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5480" windowHeight="972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B593" i="1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F593"/>
  <c r="B564"/>
  <c r="A564"/>
  <c r="J563"/>
  <c r="I563"/>
  <c r="H563"/>
  <c r="G563"/>
  <c r="F563"/>
  <c r="B560"/>
  <c r="A560"/>
  <c r="L559"/>
  <c r="J559"/>
  <c r="J593"/>
  <c r="I559"/>
  <c r="I593"/>
  <c r="H559"/>
  <c r="H593"/>
  <c r="G559"/>
  <c r="G593"/>
  <c r="F559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L517"/>
  <c r="J517"/>
  <c r="J551"/>
  <c r="I517"/>
  <c r="I551"/>
  <c r="H517"/>
  <c r="H551"/>
  <c r="G517"/>
  <c r="G551"/>
  <c r="F517"/>
  <c r="F551"/>
  <c r="B509"/>
  <c r="A509"/>
  <c r="J508"/>
  <c r="I508"/>
  <c r="H508"/>
  <c r="G508"/>
  <c r="F508"/>
  <c r="B502"/>
  <c r="A502"/>
  <c r="J501"/>
  <c r="I501"/>
  <c r="H501"/>
  <c r="G501"/>
  <c r="F501"/>
  <c r="B495"/>
  <c r="A495"/>
  <c r="J494"/>
  <c r="I494"/>
  <c r="H494"/>
  <c r="G494"/>
  <c r="F494"/>
  <c r="B490"/>
  <c r="A490"/>
  <c r="J489"/>
  <c r="I489"/>
  <c r="H489"/>
  <c r="G489"/>
  <c r="F489"/>
  <c r="F509"/>
  <c r="B480"/>
  <c r="A480"/>
  <c r="J479"/>
  <c r="I479"/>
  <c r="H479"/>
  <c r="G479"/>
  <c r="F479"/>
  <c r="B476"/>
  <c r="A476"/>
  <c r="L475"/>
  <c r="J475"/>
  <c r="J509"/>
  <c r="I475"/>
  <c r="I509"/>
  <c r="H475"/>
  <c r="H509"/>
  <c r="G475"/>
  <c r="G509"/>
  <c r="F475"/>
  <c r="B467"/>
  <c r="A467"/>
  <c r="J466"/>
  <c r="I466"/>
  <c r="H466"/>
  <c r="G466"/>
  <c r="F466"/>
  <c r="B460"/>
  <c r="A460"/>
  <c r="J459"/>
  <c r="I459"/>
  <c r="H459"/>
  <c r="H467"/>
  <c r="G459"/>
  <c r="F459"/>
  <c r="B453"/>
  <c r="A453"/>
  <c r="J452"/>
  <c r="I452"/>
  <c r="H452"/>
  <c r="G452"/>
  <c r="F452"/>
  <c r="B448"/>
  <c r="A448"/>
  <c r="J447"/>
  <c r="I447"/>
  <c r="H447"/>
  <c r="G447"/>
  <c r="F447"/>
  <c r="B438"/>
  <c r="A438"/>
  <c r="J437"/>
  <c r="I437"/>
  <c r="H437"/>
  <c r="G437"/>
  <c r="F437"/>
  <c r="B434"/>
  <c r="A434"/>
  <c r="L433"/>
  <c r="J433"/>
  <c r="J467"/>
  <c r="I433"/>
  <c r="I467"/>
  <c r="H433"/>
  <c r="G433"/>
  <c r="G467"/>
  <c r="F433"/>
  <c r="F467"/>
  <c r="B425"/>
  <c r="A425"/>
  <c r="J424"/>
  <c r="I424"/>
  <c r="H424"/>
  <c r="G424"/>
  <c r="F424"/>
  <c r="B418"/>
  <c r="A418"/>
  <c r="J417"/>
  <c r="I417"/>
  <c r="H417"/>
  <c r="G417"/>
  <c r="F417"/>
  <c r="B411"/>
  <c r="A411"/>
  <c r="J410"/>
  <c r="I410"/>
  <c r="H410"/>
  <c r="G410"/>
  <c r="F410"/>
  <c r="B406"/>
  <c r="A406"/>
  <c r="J405"/>
  <c r="I405"/>
  <c r="H405"/>
  <c r="G405"/>
  <c r="F405"/>
  <c r="A396"/>
  <c r="J395"/>
  <c r="I395"/>
  <c r="H395"/>
  <c r="G395"/>
  <c r="F395"/>
  <c r="B392"/>
  <c r="A392"/>
  <c r="L391"/>
  <c r="J391"/>
  <c r="J425"/>
  <c r="I391"/>
  <c r="I425"/>
  <c r="H391"/>
  <c r="H425"/>
  <c r="G391"/>
  <c r="G425"/>
  <c r="F391"/>
  <c r="F425"/>
  <c r="B383"/>
  <c r="A383"/>
  <c r="J382"/>
  <c r="I382"/>
  <c r="H382"/>
  <c r="G382"/>
  <c r="F382"/>
  <c r="B376"/>
  <c r="A376"/>
  <c r="J375"/>
  <c r="I375"/>
  <c r="H375"/>
  <c r="G375"/>
  <c r="F375"/>
  <c r="B369"/>
  <c r="A369"/>
  <c r="J368"/>
  <c r="I368"/>
  <c r="H368"/>
  <c r="G368"/>
  <c r="F368"/>
  <c r="B364"/>
  <c r="A364"/>
  <c r="J363"/>
  <c r="I363"/>
  <c r="H363"/>
  <c r="H383"/>
  <c r="G363"/>
  <c r="F363"/>
  <c r="A354"/>
  <c r="J353"/>
  <c r="I353"/>
  <c r="H353"/>
  <c r="G353"/>
  <c r="F353"/>
  <c r="B350"/>
  <c r="A350"/>
  <c r="L349"/>
  <c r="J349"/>
  <c r="J383"/>
  <c r="I349"/>
  <c r="I383"/>
  <c r="H349"/>
  <c r="G349"/>
  <c r="G383"/>
  <c r="F349"/>
  <c r="F383"/>
  <c r="B341"/>
  <c r="A341"/>
  <c r="J340"/>
  <c r="I340"/>
  <c r="H340"/>
  <c r="G340"/>
  <c r="F340"/>
  <c r="B334"/>
  <c r="A334"/>
  <c r="J333"/>
  <c r="I333"/>
  <c r="H333"/>
  <c r="G333"/>
  <c r="F333"/>
  <c r="B327"/>
  <c r="A327"/>
  <c r="J326"/>
  <c r="I326"/>
  <c r="H326"/>
  <c r="G326"/>
  <c r="F326"/>
  <c r="B322"/>
  <c r="A322"/>
  <c r="J321"/>
  <c r="I321"/>
  <c r="H321"/>
  <c r="G321"/>
  <c r="F321"/>
  <c r="A312"/>
  <c r="J311"/>
  <c r="I311"/>
  <c r="H311"/>
  <c r="G311"/>
  <c r="F311"/>
  <c r="B308"/>
  <c r="A308"/>
  <c r="L307"/>
  <c r="J307"/>
  <c r="J341"/>
  <c r="I307"/>
  <c r="I341"/>
  <c r="H307"/>
  <c r="H341"/>
  <c r="G307"/>
  <c r="G341"/>
  <c r="F307"/>
  <c r="F341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L265"/>
  <c r="J265"/>
  <c r="J299"/>
  <c r="I265"/>
  <c r="I299"/>
  <c r="H265"/>
  <c r="H299"/>
  <c r="G265"/>
  <c r="G299"/>
  <c r="F265"/>
  <c r="F299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F257"/>
  <c r="B228"/>
  <c r="A228"/>
  <c r="J227"/>
  <c r="I227"/>
  <c r="H227"/>
  <c r="G227"/>
  <c r="F227"/>
  <c r="B224"/>
  <c r="A224"/>
  <c r="L223"/>
  <c r="J223"/>
  <c r="J257"/>
  <c r="I223"/>
  <c r="I257"/>
  <c r="H223"/>
  <c r="H257"/>
  <c r="G223"/>
  <c r="G257"/>
  <c r="F223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L181"/>
  <c r="J181"/>
  <c r="J215"/>
  <c r="I181"/>
  <c r="I215"/>
  <c r="H181"/>
  <c r="H215"/>
  <c r="G181"/>
  <c r="G215"/>
  <c r="F181"/>
  <c r="F215"/>
  <c r="B173"/>
  <c r="A173"/>
  <c r="J172"/>
  <c r="I172"/>
  <c r="H172"/>
  <c r="G172"/>
  <c r="F172"/>
  <c r="B166"/>
  <c r="A166"/>
  <c r="J165"/>
  <c r="I165"/>
  <c r="H165"/>
  <c r="G165"/>
  <c r="F165"/>
  <c r="B159"/>
  <c r="A159"/>
  <c r="J158"/>
  <c r="I158"/>
  <c r="H158"/>
  <c r="G158"/>
  <c r="F158"/>
  <c r="B154"/>
  <c r="A154"/>
  <c r="J153"/>
  <c r="I153"/>
  <c r="H153"/>
  <c r="G153"/>
  <c r="F153"/>
  <c r="F173"/>
  <c r="B144"/>
  <c r="A144"/>
  <c r="J143"/>
  <c r="I143"/>
  <c r="H143"/>
  <c r="G143"/>
  <c r="F143"/>
  <c r="B140"/>
  <c r="A140"/>
  <c r="L139"/>
  <c r="J139"/>
  <c r="J173"/>
  <c r="I139"/>
  <c r="I173"/>
  <c r="H139"/>
  <c r="H173"/>
  <c r="G139"/>
  <c r="G173"/>
  <c r="F139"/>
  <c r="B131"/>
  <c r="A131"/>
  <c r="J130"/>
  <c r="I130"/>
  <c r="H130"/>
  <c r="G130"/>
  <c r="F130"/>
  <c r="B124"/>
  <c r="A124"/>
  <c r="J123"/>
  <c r="I123"/>
  <c r="H123"/>
  <c r="H111"/>
  <c r="H131"/>
  <c r="G123"/>
  <c r="F123"/>
  <c r="B117"/>
  <c r="A117"/>
  <c r="J116"/>
  <c r="I116"/>
  <c r="H116"/>
  <c r="G116"/>
  <c r="F116"/>
  <c r="B112"/>
  <c r="A112"/>
  <c r="J111"/>
  <c r="I111"/>
  <c r="G111"/>
  <c r="F111"/>
  <c r="B102"/>
  <c r="A102"/>
  <c r="J101"/>
  <c r="I101"/>
  <c r="H101"/>
  <c r="G101"/>
  <c r="F101"/>
  <c r="B98"/>
  <c r="A98"/>
  <c r="L97"/>
  <c r="J97"/>
  <c r="J131"/>
  <c r="I97"/>
  <c r="I131"/>
  <c r="H97"/>
  <c r="G97"/>
  <c r="G131"/>
  <c r="F97"/>
  <c r="F131"/>
  <c r="B89"/>
  <c r="A89"/>
  <c r="J88"/>
  <c r="J69"/>
  <c r="J89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I69"/>
  <c r="H69"/>
  <c r="G69"/>
  <c r="F69"/>
  <c r="B60"/>
  <c r="A60"/>
  <c r="J59"/>
  <c r="I59"/>
  <c r="H59"/>
  <c r="G59"/>
  <c r="F59"/>
  <c r="B56"/>
  <c r="A56"/>
  <c r="L55"/>
  <c r="J55"/>
  <c r="I55"/>
  <c r="I89"/>
  <c r="H55"/>
  <c r="H89"/>
  <c r="G55"/>
  <c r="F55"/>
  <c r="F89"/>
  <c r="B47"/>
  <c r="A47"/>
  <c r="J46"/>
  <c r="I46"/>
  <c r="H46"/>
  <c r="G46"/>
  <c r="F46"/>
  <c r="B40"/>
  <c r="A40"/>
  <c r="J39"/>
  <c r="I39"/>
  <c r="I27"/>
  <c r="I47"/>
  <c r="I594"/>
  <c r="H39"/>
  <c r="G39"/>
  <c r="F39"/>
  <c r="B33"/>
  <c r="A33"/>
  <c r="J32"/>
  <c r="I32"/>
  <c r="H32"/>
  <c r="G32"/>
  <c r="F32"/>
  <c r="B28"/>
  <c r="A28"/>
  <c r="J27"/>
  <c r="H27"/>
  <c r="G27"/>
  <c r="F27"/>
  <c r="B18"/>
  <c r="A18"/>
  <c r="J17"/>
  <c r="I17"/>
  <c r="H17"/>
  <c r="G17"/>
  <c r="F17"/>
  <c r="B14"/>
  <c r="A14"/>
  <c r="L13"/>
  <c r="J13"/>
  <c r="J47"/>
  <c r="I13"/>
  <c r="H13"/>
  <c r="H47"/>
  <c r="H594"/>
  <c r="G13"/>
  <c r="G47"/>
  <c r="F13"/>
  <c r="F47"/>
  <c r="F594"/>
  <c r="J594"/>
  <c r="G89"/>
  <c r="G594"/>
  <c r="L279"/>
  <c r="L284"/>
  <c r="L173"/>
  <c r="L143"/>
  <c r="L111"/>
  <c r="L116"/>
  <c r="L200"/>
  <c r="L195"/>
  <c r="L383"/>
  <c r="L353"/>
  <c r="L249"/>
  <c r="L425"/>
  <c r="L395"/>
  <c r="L467"/>
  <c r="L437"/>
  <c r="L543"/>
  <c r="L452"/>
  <c r="L447"/>
  <c r="L578"/>
  <c r="L573"/>
  <c r="L521"/>
  <c r="L551"/>
  <c r="L165"/>
  <c r="L479"/>
  <c r="L509"/>
  <c r="L257"/>
  <c r="L227"/>
  <c r="L89"/>
  <c r="L59"/>
  <c r="L207"/>
  <c r="L489"/>
  <c r="L494"/>
  <c r="L291"/>
  <c r="L375"/>
  <c r="L326"/>
  <c r="L321"/>
  <c r="L550"/>
  <c r="L256"/>
  <c r="L32"/>
  <c r="L27"/>
  <c r="L237"/>
  <c r="L242"/>
  <c r="L363"/>
  <c r="L368"/>
  <c r="L81"/>
  <c r="L74"/>
  <c r="L69"/>
  <c r="L215"/>
  <c r="L185"/>
  <c r="L39"/>
  <c r="L88"/>
  <c r="L417"/>
  <c r="L172"/>
  <c r="L501"/>
  <c r="L585"/>
  <c r="L214"/>
  <c r="L341"/>
  <c r="L311"/>
  <c r="L563"/>
  <c r="L593"/>
  <c r="L508"/>
  <c r="L269"/>
  <c r="L299"/>
  <c r="L424"/>
  <c r="L158"/>
  <c r="L153"/>
  <c r="L382"/>
  <c r="L592"/>
  <c r="L46"/>
  <c r="L410"/>
  <c r="L405"/>
  <c r="L466"/>
  <c r="L531"/>
  <c r="L536"/>
  <c r="L333"/>
  <c r="L340"/>
  <c r="L131"/>
  <c r="L101"/>
  <c r="L459"/>
  <c r="L123"/>
  <c r="L17"/>
  <c r="L47"/>
  <c r="L594"/>
  <c r="L130"/>
  <c r="L298"/>
</calcChain>
</file>

<file path=xl/sharedStrings.xml><?xml version="1.0" encoding="utf-8"?>
<sst xmlns="http://schemas.openxmlformats.org/spreadsheetml/2006/main" count="556" uniqueCount="83">
  <si>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</si>
  <si>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</si>
  <si>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</si>
  <si>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</si>
  <si>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</si>
  <si>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</si>
  <si>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</si>
  <si>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</si>
  <si>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</si>
  <si>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</si>
  <si>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</si>
  <si>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</si>
  <si>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</si>
  <si>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</si>
  <si>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</si>
  <si>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</si>
  <si>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</si>
  <si>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</si>
  <si>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</si>
  <si>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</si>
  <si>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</si>
  <si>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</si>
  <si>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</si>
  <si>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</si>
  <si>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</si>
  <si>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</si>
  <si>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</si>
  <si>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</si>
  <si>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</si>
  <si>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</si>
  <si>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</si>
  <si>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</si>
  <si>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</si>
  <si>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</si>
  <si>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</si>
  <si>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</si>
  <si>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</si>
  <si>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</si>
  <si>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</si>
  <si>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</si>
  <si>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</si>
  <si>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</si>
  <si>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</si>
  <si>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</si>
  <si>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</si>
  <si>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Староверова О.А.</t>
  </si>
  <si>
    <t>салат из свеклы</t>
  </si>
  <si>
    <t>картофель тушеный с мясом</t>
  </si>
  <si>
    <t>компот из сухофруктов</t>
  </si>
  <si>
    <t>печенье</t>
  </si>
  <si>
    <t>шницель куриный</t>
  </si>
  <si>
    <t>рожки отварные</t>
  </si>
  <si>
    <t>компот из свежих яблок</t>
  </si>
  <si>
    <t>котлета из говядины</t>
  </si>
  <si>
    <t>овощи туеные</t>
  </si>
  <si>
    <t>сок фруктовый</t>
  </si>
  <si>
    <t>йогурт</t>
  </si>
  <si>
    <t>куры тушеные</t>
  </si>
  <si>
    <t>каша гречневая рассыпчатая</t>
  </si>
  <si>
    <t>винегрет</t>
  </si>
  <si>
    <t>суп картофельный с горохом, мясом</t>
  </si>
  <si>
    <t>лимонный</t>
  </si>
  <si>
    <t>икра кабачковая</t>
  </si>
  <si>
    <t>тефтели</t>
  </si>
  <si>
    <t>макароны отварные</t>
  </si>
  <si>
    <t>чай</t>
  </si>
  <si>
    <t>апельсин</t>
  </si>
  <si>
    <t>салат из свежей капусты</t>
  </si>
  <si>
    <t>котлеты рыбные</t>
  </si>
  <si>
    <t>пюре картофельное</t>
  </si>
  <si>
    <t>компот из ягод</t>
  </si>
  <si>
    <t>пряник</t>
  </si>
  <si>
    <t>запеканка творожная</t>
  </si>
  <si>
    <t>булочка кофейная</t>
  </si>
  <si>
    <t>фрукты(груша)</t>
  </si>
  <si>
    <t>салат из вареных овощей</t>
  </si>
  <si>
    <t>котлеты куриные</t>
  </si>
  <si>
    <t>рис отварной</t>
  </si>
  <si>
    <t>борщ из свежей капусты с картофелем, мясом</t>
  </si>
  <si>
    <t>кофейный напиток</t>
  </si>
  <si>
    <t>булочка сдобная</t>
  </si>
  <si>
    <t>2025-2026</t>
  </si>
  <si>
    <t>директор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</si>
</sst>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3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0" fillId="2" borderId="2" xfId="0" applyFill="1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2" fillId="4" borderId="19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2" fillId="3" borderId="2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" fontId="2" fillId="3" borderId="3" xfId="0" applyNumberFormat="1" applyFont="1" applyFill="1" applyBorder="1" applyAlignment="1" applyProtection="1">
      <alignment horizontal="center"/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25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3" borderId="2" xfId="0" applyFont="1" applyFill="1" applyBorder="1" applyAlignment="1" applyProtection="1">
      <alignment horizontal="left" wrapText="1"/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topLeftCell="B337" workbookViewId="0">
      <selection activeCell="H2" sqref="H2:K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0"/>
      <c r="D1" s="61"/>
      <c r="E1" s="61"/>
      <c r="F1" s="13" t="s">
        <v>16</v>
      </c>
      <c r="G1" s="2" t="s">
        <v>17</v>
      </c>
      <c r="H1" s="62" t="s">
        <v>82</v>
      </c>
      <c r="I1" s="62"/>
      <c r="J1" s="62"/>
      <c r="K1" s="62"/>
    </row>
    <row r="2" spans="1:12" ht="18">
      <c r="A2" s="43" t="s">
        <v>6</v>
      </c>
      <c r="C2" s="2"/>
      <c r="G2" s="2" t="s">
        <v>18</v>
      </c>
      <c r="H2" s="62" t="s">
        <v>45</v>
      </c>
      <c r="I2" s="62"/>
      <c r="J2" s="62"/>
      <c r="K2" s="62"/>
    </row>
    <row r="3" spans="1:12" ht="17.25" customHeight="1">
      <c r="A3" s="4" t="s">
        <v>8</v>
      </c>
      <c r="C3" s="2"/>
      <c r="D3" s="3"/>
      <c r="E3" s="46" t="s">
        <v>9</v>
      </c>
      <c r="G3" s="2" t="s">
        <v>19</v>
      </c>
      <c r="H3" s="55"/>
      <c r="I3" s="55"/>
      <c r="J3" s="56" t="s">
        <v>81</v>
      </c>
      <c r="K3" s="1"/>
    </row>
    <row r="4" spans="1:12">
      <c r="C4" s="2"/>
      <c r="D4" s="4"/>
      <c r="H4" s="57" t="s">
        <v>42</v>
      </c>
      <c r="I4" s="57" t="s">
        <v>43</v>
      </c>
      <c r="J4" s="57" t="s">
        <v>44</v>
      </c>
    </row>
    <row r="5" spans="1:12" ht="33.7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>
      <c r="A6" s="22">
        <v>1</v>
      </c>
      <c r="B6" s="23">
        <v>1</v>
      </c>
      <c r="C6" s="24" t="s">
        <v>20</v>
      </c>
      <c r="D6" s="5" t="s">
        <v>21</v>
      </c>
      <c r="E6" s="47"/>
      <c r="F6" s="48"/>
      <c r="G6" s="48"/>
      <c r="H6" s="48"/>
      <c r="I6" s="48"/>
      <c r="J6" s="48"/>
      <c r="K6" s="49"/>
      <c r="L6" s="48"/>
    </row>
    <row r="7" spans="1:12" ht="1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>
      <c r="A8" s="25"/>
      <c r="B8" s="16"/>
      <c r="C8" s="11"/>
      <c r="D8" s="7" t="s">
        <v>22</v>
      </c>
      <c r="E8" s="50"/>
      <c r="F8" s="51"/>
      <c r="G8" s="51"/>
      <c r="H8" s="51"/>
      <c r="I8" s="51"/>
      <c r="J8" s="51"/>
      <c r="K8" s="52"/>
      <c r="L8" s="51"/>
    </row>
    <row r="9" spans="1:12" ht="15">
      <c r="A9" s="25"/>
      <c r="B9" s="16"/>
      <c r="C9" s="11"/>
      <c r="D9" s="7" t="s">
        <v>23</v>
      </c>
      <c r="E9" s="50"/>
      <c r="F9" s="51"/>
      <c r="G9" s="51"/>
      <c r="H9" s="51"/>
      <c r="I9" s="51"/>
      <c r="J9" s="51"/>
      <c r="K9" s="52"/>
      <c r="L9" s="51"/>
    </row>
    <row r="10" spans="1:12" ht="1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>
      <c r="A13" s="26"/>
      <c r="B13" s="18"/>
      <c r="C13" s="8"/>
      <c r="D13" s="19" t="s">
        <v>39</v>
      </c>
      <c r="E13" s="9"/>
      <c r="F13" s="21">
        <f>SUM(F6:F12)</f>
        <v>0</v>
      </c>
      <c r="G13" s="21">
        <f>SUM(G6:G12)</f>
        <v>0</v>
      </c>
      <c r="H13" s="21">
        <f>SUM(H6:H12)</f>
        <v>0</v>
      </c>
      <c r="I13" s="21">
        <f>SUM(I6:I12)</f>
        <v>0</v>
      </c>
      <c r="J13" s="21">
        <f>SUM(J6:J12)</f>
        <v>0</v>
      </c>
      <c r="K13" s="27"/>
      <c r="L13" s="21">
        <f>SUM(L6:L12)</f>
        <v>0</v>
      </c>
    </row>
    <row r="14" spans="1:12" ht="1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>SUM(G14:G16)</f>
        <v>0</v>
      </c>
      <c r="H17" s="21">
        <f>SUM(H14:H16)</f>
        <v>0</v>
      </c>
      <c r="I17" s="21">
        <f>SUM(I14:I16)</f>
        <v>0</v>
      </c>
      <c r="J17" s="21">
        <f>SUM(J14:J16)</f>
        <v>0</v>
      </c>
      <c r="K17" s="27"/>
      <c r="L17" s="21">
        <f ca="1">SUM(L14:L22)</f>
        <v>0</v>
      </c>
    </row>
    <row r="18" spans="1:12" ht="1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46</v>
      </c>
      <c r="F18" s="51">
        <v>60</v>
      </c>
      <c r="G18" s="51">
        <v>0.85</v>
      </c>
      <c r="H18" s="51">
        <v>3.62</v>
      </c>
      <c r="I18" s="51">
        <v>8.9</v>
      </c>
      <c r="J18" s="51">
        <v>71</v>
      </c>
      <c r="K18" s="52">
        <v>4</v>
      </c>
      <c r="L18" s="51"/>
    </row>
    <row r="19" spans="1:12" ht="15">
      <c r="A19" s="25"/>
      <c r="B19" s="16"/>
      <c r="C19" s="11"/>
      <c r="D19" s="7" t="s">
        <v>28</v>
      </c>
      <c r="E19" s="50"/>
      <c r="F19" s="51"/>
      <c r="G19" s="51"/>
      <c r="H19" s="51"/>
      <c r="I19" s="51"/>
      <c r="J19" s="51"/>
      <c r="K19" s="52"/>
      <c r="L19" s="51"/>
    </row>
    <row r="20" spans="1:12" ht="15">
      <c r="A20" s="25"/>
      <c r="B20" s="16"/>
      <c r="C20" s="11"/>
      <c r="D20" s="7" t="s">
        <v>29</v>
      </c>
      <c r="E20" s="50" t="s">
        <v>47</v>
      </c>
      <c r="F20" s="51">
        <v>200</v>
      </c>
      <c r="G20" s="51">
        <v>20.399999999999999</v>
      </c>
      <c r="H20" s="51">
        <v>11.2</v>
      </c>
      <c r="I20" s="51">
        <v>24.7</v>
      </c>
      <c r="J20" s="51">
        <v>283.8</v>
      </c>
      <c r="K20" s="52"/>
      <c r="L20" s="51"/>
    </row>
    <row r="21" spans="1:12" ht="15">
      <c r="A21" s="25"/>
      <c r="B21" s="16"/>
      <c r="C21" s="11"/>
      <c r="D21" s="7" t="s">
        <v>30</v>
      </c>
      <c r="E21" s="50"/>
      <c r="F21" s="51"/>
      <c r="G21" s="51"/>
      <c r="H21" s="51"/>
      <c r="I21" s="51"/>
      <c r="J21" s="51"/>
      <c r="K21" s="52"/>
      <c r="L21" s="51"/>
    </row>
    <row r="22" spans="1:12" ht="15">
      <c r="A22" s="25"/>
      <c r="B22" s="16"/>
      <c r="C22" s="11"/>
      <c r="D22" s="7" t="s">
        <v>31</v>
      </c>
      <c r="E22" s="50" t="s">
        <v>48</v>
      </c>
      <c r="F22" s="51">
        <v>200</v>
      </c>
      <c r="G22" s="51">
        <v>0.4</v>
      </c>
      <c r="H22" s="51">
        <v>0</v>
      </c>
      <c r="I22" s="51">
        <v>29.6</v>
      </c>
      <c r="J22" s="51">
        <v>116</v>
      </c>
      <c r="K22" s="52">
        <v>24</v>
      </c>
      <c r="L22" s="51"/>
    </row>
    <row r="23" spans="1:12" ht="15">
      <c r="A23" s="25"/>
      <c r="B23" s="16"/>
      <c r="C23" s="11"/>
      <c r="D23" s="7" t="s">
        <v>32</v>
      </c>
      <c r="E23" s="50"/>
      <c r="F23" s="51">
        <v>35</v>
      </c>
      <c r="G23" s="51">
        <v>2.31</v>
      </c>
      <c r="H23" s="51">
        <v>0.42</v>
      </c>
      <c r="I23" s="51">
        <v>13.8</v>
      </c>
      <c r="J23" s="51">
        <v>67.5</v>
      </c>
      <c r="K23" s="52"/>
      <c r="L23" s="51"/>
    </row>
    <row r="24" spans="1:12" ht="15">
      <c r="A24" s="25"/>
      <c r="B24" s="16"/>
      <c r="C24" s="11"/>
      <c r="D24" s="7" t="s">
        <v>33</v>
      </c>
      <c r="E24" s="50"/>
      <c r="F24" s="51"/>
      <c r="G24" s="51"/>
      <c r="H24" s="51"/>
      <c r="I24" s="51"/>
      <c r="J24" s="51"/>
      <c r="K24" s="52"/>
      <c r="L24" s="51"/>
    </row>
    <row r="25" spans="1:12" ht="15">
      <c r="A25" s="25"/>
      <c r="B25" s="16"/>
      <c r="C25" s="11"/>
      <c r="D25" s="6"/>
      <c r="E25" s="50" t="s">
        <v>49</v>
      </c>
      <c r="F25" s="51">
        <v>50</v>
      </c>
      <c r="G25" s="51">
        <v>3.9</v>
      </c>
      <c r="H25" s="51">
        <v>5.9</v>
      </c>
      <c r="I25" s="51">
        <v>37.200000000000003</v>
      </c>
      <c r="J25" s="51">
        <v>208.8</v>
      </c>
      <c r="K25" s="52"/>
      <c r="L25" s="51"/>
    </row>
    <row r="26" spans="1:12" ht="1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>
      <c r="A27" s="26"/>
      <c r="B27" s="18"/>
      <c r="C27" s="8"/>
      <c r="D27" s="19" t="s">
        <v>39</v>
      </c>
      <c r="E27" s="9"/>
      <c r="F27" s="21">
        <f>SUM(F18:F26)</f>
        <v>545</v>
      </c>
      <c r="G27" s="21">
        <f>SUM(G18:G26)</f>
        <v>27.859999999999996</v>
      </c>
      <c r="H27" s="21">
        <f>SUM(H18:H26)</f>
        <v>21.14</v>
      </c>
      <c r="I27" s="21">
        <f>SUM(I18:I26)</f>
        <v>114.2</v>
      </c>
      <c r="J27" s="21">
        <f>SUM(J18:J26)</f>
        <v>747.09999999999991</v>
      </c>
      <c r="K27" s="27"/>
      <c r="L27" s="21">
        <f ca="1">SUM(L24:L32)</f>
        <v>0</v>
      </c>
    </row>
    <row r="28" spans="1:12" ht="1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>SUM(G28:G31)</f>
        <v>0</v>
      </c>
      <c r="H32" s="21">
        <f>SUM(H28:H31)</f>
        <v>0</v>
      </c>
      <c r="I32" s="21">
        <f>SUM(I28:I31)</f>
        <v>0</v>
      </c>
      <c r="J32" s="21">
        <f>SUM(J28:J31)</f>
        <v>0</v>
      </c>
      <c r="K32" s="27"/>
      <c r="L32" s="21">
        <f ca="1">SUM(L25:L31)</f>
        <v>0</v>
      </c>
    </row>
    <row r="33" spans="1:12" ht="1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>SUM(G33:G38)</f>
        <v>0</v>
      </c>
      <c r="H39" s="21">
        <f>SUM(H33:H38)</f>
        <v>0</v>
      </c>
      <c r="I39" s="21">
        <f>SUM(I33:I38)</f>
        <v>0</v>
      </c>
      <c r="J39" s="21">
        <f>SUM(J33:J38)</f>
        <v>0</v>
      </c>
      <c r="K39" s="27"/>
      <c r="L39" s="21">
        <f ca="1">SUM(L33:L41)</f>
        <v>0</v>
      </c>
    </row>
    <row r="40" spans="1:12" ht="1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>SUM(G40:G45)</f>
        <v>0</v>
      </c>
      <c r="H46" s="21">
        <f>SUM(H40:H45)</f>
        <v>0</v>
      </c>
      <c r="I46" s="21">
        <f>SUM(I40:I45)</f>
        <v>0</v>
      </c>
      <c r="J46" s="21">
        <f>SUM(J40:J45)</f>
        <v>0</v>
      </c>
      <c r="K46" s="27"/>
      <c r="L46" s="21">
        <f ca="1">SUM(L40:L48)</f>
        <v>0</v>
      </c>
    </row>
    <row r="47" spans="1:12" ht="15">
      <c r="A47" s="31">
        <f>A6</f>
        <v>1</v>
      </c>
      <c r="B47" s="32">
        <f>B6</f>
        <v>1</v>
      </c>
      <c r="C47" s="58" t="s">
        <v>4</v>
      </c>
      <c r="D47" s="59"/>
      <c r="E47" s="33"/>
      <c r="F47" s="34">
        <f>F13+F17+F27+F32+F39+F46</f>
        <v>545</v>
      </c>
      <c r="G47" s="34">
        <f>G13+G17+G27+G32+G39+G46</f>
        <v>27.859999999999996</v>
      </c>
      <c r="H47" s="34">
        <f>H13+H17+H27+H32+H39+H46</f>
        <v>21.14</v>
      </c>
      <c r="I47" s="34">
        <f>I13+I17+I27+I32+I39+I46</f>
        <v>114.2</v>
      </c>
      <c r="J47" s="34">
        <f>J13+J17+J27+J32+J39+J46</f>
        <v>747.09999999999991</v>
      </c>
      <c r="K47" s="35"/>
      <c r="L47" s="34">
        <f ca="1">L13+L17+L27+L32+L39+L46</f>
        <v>0</v>
      </c>
    </row>
    <row r="48" spans="1:12" ht="15">
      <c r="A48" s="15">
        <v>1</v>
      </c>
      <c r="B48" s="16">
        <v>2</v>
      </c>
      <c r="C48" s="24" t="s">
        <v>20</v>
      </c>
      <c r="D48" s="5" t="s">
        <v>21</v>
      </c>
      <c r="E48" s="47"/>
      <c r="F48" s="48"/>
      <c r="G48" s="48"/>
      <c r="H48" s="48"/>
      <c r="I48" s="48"/>
      <c r="J48" s="48"/>
      <c r="K48" s="49"/>
      <c r="L48" s="48"/>
    </row>
    <row r="49" spans="1:12" ht="1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>
      <c r="A50" s="15"/>
      <c r="B50" s="16"/>
      <c r="C50" s="11"/>
      <c r="D50" s="7" t="s">
        <v>22</v>
      </c>
      <c r="E50" s="50"/>
      <c r="F50" s="51"/>
      <c r="G50" s="51"/>
      <c r="H50" s="51"/>
      <c r="I50" s="51"/>
      <c r="J50" s="51"/>
      <c r="K50" s="52"/>
      <c r="L50" s="51"/>
    </row>
    <row r="51" spans="1:12" ht="15">
      <c r="A51" s="15"/>
      <c r="B51" s="16"/>
      <c r="C51" s="11"/>
      <c r="D51" s="7" t="s">
        <v>23</v>
      </c>
      <c r="E51" s="50"/>
      <c r="F51" s="51"/>
      <c r="G51" s="51"/>
      <c r="H51" s="51"/>
      <c r="I51" s="51"/>
      <c r="J51" s="51"/>
      <c r="K51" s="52"/>
      <c r="L51" s="51"/>
    </row>
    <row r="52" spans="1:12" ht="1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>
      <c r="A55" s="17"/>
      <c r="B55" s="18"/>
      <c r="C55" s="8"/>
      <c r="D55" s="19" t="s">
        <v>39</v>
      </c>
      <c r="E55" s="9"/>
      <c r="F55" s="21">
        <f>SUM(F48:F54)</f>
        <v>0</v>
      </c>
      <c r="G55" s="21">
        <f>SUM(G48:G54)</f>
        <v>0</v>
      </c>
      <c r="H55" s="21">
        <f>SUM(H48:H54)</f>
        <v>0</v>
      </c>
      <c r="I55" s="21">
        <f>SUM(I48:I54)</f>
        <v>0</v>
      </c>
      <c r="J55" s="21">
        <f>SUM(J48:J54)</f>
        <v>0</v>
      </c>
      <c r="K55" s="27"/>
      <c r="L55" s="21">
        <f>SUM(L48:L54)</f>
        <v>0</v>
      </c>
    </row>
    <row r="56" spans="1:12" ht="1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>SUM(G56:G58)</f>
        <v>0</v>
      </c>
      <c r="H59" s="21">
        <f>SUM(H56:H58)</f>
        <v>0</v>
      </c>
      <c r="I59" s="21">
        <f>SUM(I56:I58)</f>
        <v>0</v>
      </c>
      <c r="J59" s="21">
        <f>SUM(J56:J58)</f>
        <v>0</v>
      </c>
      <c r="K59" s="27"/>
      <c r="L59" s="21">
        <f ca="1">SUM(L56:L64)</f>
        <v>0</v>
      </c>
    </row>
    <row r="60" spans="1:12" ht="1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15">
      <c r="A61" s="15"/>
      <c r="B61" s="16"/>
      <c r="C61" s="11"/>
      <c r="D61" s="7" t="s">
        <v>28</v>
      </c>
      <c r="E61" s="50"/>
      <c r="F61" s="51"/>
      <c r="G61" s="51"/>
      <c r="H61" s="51"/>
      <c r="I61" s="51"/>
      <c r="J61" s="51"/>
      <c r="K61" s="52"/>
      <c r="L61" s="51"/>
    </row>
    <row r="62" spans="1:12" ht="15">
      <c r="A62" s="15"/>
      <c r="B62" s="16"/>
      <c r="C62" s="11"/>
      <c r="D62" s="7" t="s">
        <v>29</v>
      </c>
      <c r="E62" s="50" t="s">
        <v>50</v>
      </c>
      <c r="F62" s="51">
        <v>90</v>
      </c>
      <c r="G62" s="51">
        <v>12.7</v>
      </c>
      <c r="H62" s="51">
        <v>22.45</v>
      </c>
      <c r="I62" s="51">
        <v>12.8</v>
      </c>
      <c r="J62" s="51">
        <v>206.9</v>
      </c>
      <c r="K62" s="52">
        <v>416</v>
      </c>
      <c r="L62" s="51"/>
    </row>
    <row r="63" spans="1:12" ht="15">
      <c r="A63" s="15"/>
      <c r="B63" s="16"/>
      <c r="C63" s="11"/>
      <c r="D63" s="7" t="s">
        <v>30</v>
      </c>
      <c r="E63" s="50" t="s">
        <v>51</v>
      </c>
      <c r="F63" s="51">
        <v>150</v>
      </c>
      <c r="G63" s="51">
        <v>5.52</v>
      </c>
      <c r="H63" s="51">
        <v>4.45</v>
      </c>
      <c r="I63" s="51">
        <v>26.45</v>
      </c>
      <c r="J63" s="51">
        <v>195.7</v>
      </c>
      <c r="K63" s="52">
        <v>16</v>
      </c>
      <c r="L63" s="51"/>
    </row>
    <row r="64" spans="1:12" ht="15">
      <c r="A64" s="15"/>
      <c r="B64" s="16"/>
      <c r="C64" s="11"/>
      <c r="D64" s="7" t="s">
        <v>31</v>
      </c>
      <c r="E64" s="50" t="s">
        <v>52</v>
      </c>
      <c r="F64" s="51">
        <v>200</v>
      </c>
      <c r="G64" s="51">
        <v>0.4</v>
      </c>
      <c r="H64" s="51">
        <v>0</v>
      </c>
      <c r="I64" s="51">
        <v>29.6</v>
      </c>
      <c r="J64" s="51">
        <v>116</v>
      </c>
      <c r="K64" s="52">
        <v>25</v>
      </c>
      <c r="L64" s="51"/>
    </row>
    <row r="65" spans="1:12" ht="15">
      <c r="A65" s="15"/>
      <c r="B65" s="16"/>
      <c r="C65" s="11"/>
      <c r="D65" s="7" t="s">
        <v>32</v>
      </c>
      <c r="E65" s="50"/>
      <c r="F65" s="51">
        <v>35</v>
      </c>
      <c r="G65" s="51">
        <v>35</v>
      </c>
      <c r="H65" s="51">
        <v>2.66</v>
      </c>
      <c r="I65" s="51">
        <v>0.35</v>
      </c>
      <c r="J65" s="51">
        <v>17.399999999999999</v>
      </c>
      <c r="K65" s="52">
        <v>82</v>
      </c>
      <c r="L65" s="51"/>
    </row>
    <row r="66" spans="1:12" ht="15">
      <c r="A66" s="15"/>
      <c r="B66" s="16"/>
      <c r="C66" s="11"/>
      <c r="D66" s="7" t="s">
        <v>33</v>
      </c>
      <c r="E66" s="50"/>
      <c r="F66" s="51">
        <v>35</v>
      </c>
      <c r="G66" s="51">
        <v>2.31</v>
      </c>
      <c r="H66" s="51">
        <v>0.42</v>
      </c>
      <c r="I66" s="51">
        <v>13.8</v>
      </c>
      <c r="J66" s="51">
        <v>67.5</v>
      </c>
      <c r="K66" s="52"/>
      <c r="L66" s="51"/>
    </row>
    <row r="67" spans="1:12" ht="1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>
      <c r="A69" s="17"/>
      <c r="B69" s="18"/>
      <c r="C69" s="8"/>
      <c r="D69" s="19" t="s">
        <v>39</v>
      </c>
      <c r="E69" s="9"/>
      <c r="F69" s="21">
        <f>SUM(F60:F68)</f>
        <v>510</v>
      </c>
      <c r="G69" s="21">
        <f>SUM(G60:G68)</f>
        <v>55.93</v>
      </c>
      <c r="H69" s="21">
        <f>SUM(H60:H68)</f>
        <v>29.98</v>
      </c>
      <c r="I69" s="21">
        <f>SUM(I60:I68)</f>
        <v>82.999999999999986</v>
      </c>
      <c r="J69" s="21">
        <f>SUM(J60:J68)</f>
        <v>603.5</v>
      </c>
      <c r="K69" s="27"/>
      <c r="L69" s="21">
        <f ca="1">SUM(L66:L74)</f>
        <v>0</v>
      </c>
    </row>
    <row r="70" spans="1:12" ht="1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>SUM(G70:G73)</f>
        <v>0</v>
      </c>
      <c r="H74" s="21">
        <f>SUM(H70:H73)</f>
        <v>0</v>
      </c>
      <c r="I74" s="21">
        <f>SUM(I70:I73)</f>
        <v>0</v>
      </c>
      <c r="J74" s="21">
        <f>SUM(J70:J73)</f>
        <v>0</v>
      </c>
      <c r="K74" s="27"/>
      <c r="L74" s="21">
        <f ca="1">SUM(L67:L73)</f>
        <v>0</v>
      </c>
    </row>
    <row r="75" spans="1:12" ht="1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>SUM(G75:G80)</f>
        <v>0</v>
      </c>
      <c r="H81" s="21">
        <f>SUM(H75:H80)</f>
        <v>0</v>
      </c>
      <c r="I81" s="21">
        <f>SUM(I75:I80)</f>
        <v>0</v>
      </c>
      <c r="J81" s="21">
        <f>SUM(J75:J80)</f>
        <v>0</v>
      </c>
      <c r="K81" s="27"/>
      <c r="L81" s="21">
        <f ca="1">SUM(L75:L83)</f>
        <v>0</v>
      </c>
    </row>
    <row r="82" spans="1:12" ht="1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>SUM(G82:G87)</f>
        <v>0</v>
      </c>
      <c r="H88" s="21">
        <f>SUM(H82:H87)</f>
        <v>0</v>
      </c>
      <c r="I88" s="21">
        <f>SUM(I82:I87)</f>
        <v>0</v>
      </c>
      <c r="J88" s="21">
        <f>SUM(J82:J87)</f>
        <v>0</v>
      </c>
      <c r="K88" s="27"/>
      <c r="L88" s="21">
        <f ca="1">SUM(L82:L90)</f>
        <v>0</v>
      </c>
    </row>
    <row r="89" spans="1:12" ht="15.75" customHeight="1">
      <c r="A89" s="36">
        <f>A48</f>
        <v>1</v>
      </c>
      <c r="B89" s="36">
        <f>B48</f>
        <v>2</v>
      </c>
      <c r="C89" s="58" t="s">
        <v>4</v>
      </c>
      <c r="D89" s="59"/>
      <c r="E89" s="33"/>
      <c r="F89" s="34">
        <f>F55+F59+F69+F74+F81+F88</f>
        <v>510</v>
      </c>
      <c r="G89" s="34">
        <f>G55+G59+G69+G74+G81+G88</f>
        <v>55.93</v>
      </c>
      <c r="H89" s="34">
        <f>H55+H59+H69+H74+H81+H88</f>
        <v>29.98</v>
      </c>
      <c r="I89" s="34">
        <f>I55+I59+I69+I74+I81+I88</f>
        <v>82.999999999999986</v>
      </c>
      <c r="J89" s="34">
        <f>J55+J59+J69+J74+J81+J88</f>
        <v>603.5</v>
      </c>
      <c r="K89" s="35"/>
      <c r="L89" s="34">
        <f ca="1">L55+L59+L69+L74+L81+L88</f>
        <v>0</v>
      </c>
    </row>
    <row r="90" spans="1:12" ht="15">
      <c r="A90" s="22">
        <v>1</v>
      </c>
      <c r="B90" s="23">
        <v>3</v>
      </c>
      <c r="C90" s="24" t="s">
        <v>20</v>
      </c>
      <c r="D90" s="5" t="s">
        <v>21</v>
      </c>
      <c r="E90" s="47"/>
      <c r="F90" s="48"/>
      <c r="G90" s="48"/>
      <c r="H90" s="48"/>
      <c r="I90" s="48"/>
      <c r="J90" s="48"/>
      <c r="K90" s="49"/>
      <c r="L90" s="48"/>
    </row>
    <row r="91" spans="1:12" ht="1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>
      <c r="A92" s="25"/>
      <c r="B92" s="16"/>
      <c r="C92" s="11"/>
      <c r="D92" s="7" t="s">
        <v>22</v>
      </c>
      <c r="E92" s="50"/>
      <c r="F92" s="51"/>
      <c r="G92" s="51"/>
      <c r="H92" s="51"/>
      <c r="I92" s="51"/>
      <c r="J92" s="51"/>
      <c r="K92" s="52"/>
      <c r="L92" s="51"/>
    </row>
    <row r="93" spans="1:12" ht="15">
      <c r="A93" s="25"/>
      <c r="B93" s="16"/>
      <c r="C93" s="11"/>
      <c r="D93" s="7" t="s">
        <v>23</v>
      </c>
      <c r="E93" s="50"/>
      <c r="F93" s="51"/>
      <c r="G93" s="51"/>
      <c r="H93" s="51"/>
      <c r="I93" s="51"/>
      <c r="J93" s="51"/>
      <c r="K93" s="52"/>
      <c r="L93" s="51"/>
    </row>
    <row r="94" spans="1:12" ht="1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>
      <c r="A97" s="26"/>
      <c r="B97" s="18"/>
      <c r="C97" s="8"/>
      <c r="D97" s="19" t="s">
        <v>39</v>
      </c>
      <c r="E97" s="9"/>
      <c r="F97" s="21">
        <f>SUM(F90:F96)</f>
        <v>0</v>
      </c>
      <c r="G97" s="21">
        <f>SUM(G90:G96)</f>
        <v>0</v>
      </c>
      <c r="H97" s="21">
        <f>SUM(H90:H96)</f>
        <v>0</v>
      </c>
      <c r="I97" s="21">
        <f>SUM(I90:I96)</f>
        <v>0</v>
      </c>
      <c r="J97" s="21">
        <f>SUM(J90:J96)</f>
        <v>0</v>
      </c>
      <c r="K97" s="27"/>
      <c r="L97" s="21">
        <f>SUM(L90:L96)</f>
        <v>0</v>
      </c>
    </row>
    <row r="98" spans="1:12" ht="1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>SUM(G98:G100)</f>
        <v>0</v>
      </c>
      <c r="H101" s="21">
        <f>SUM(H98:H100)</f>
        <v>0</v>
      </c>
      <c r="I101" s="21">
        <f>SUM(I98:I100)</f>
        <v>0</v>
      </c>
      <c r="J101" s="21">
        <f>SUM(J98:J100)</f>
        <v>0</v>
      </c>
      <c r="K101" s="27"/>
      <c r="L101" s="21">
        <f ca="1">SUM(L98:L106)</f>
        <v>0</v>
      </c>
    </row>
    <row r="102" spans="1:12" ht="1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5">
      <c r="A103" s="25"/>
      <c r="B103" s="16"/>
      <c r="C103" s="11"/>
      <c r="D103" s="7" t="s">
        <v>28</v>
      </c>
      <c r="E103" s="50"/>
      <c r="F103" s="51"/>
      <c r="G103" s="51"/>
      <c r="H103" s="51"/>
      <c r="I103" s="51"/>
      <c r="J103" s="51"/>
      <c r="K103" s="52"/>
      <c r="L103" s="51"/>
    </row>
    <row r="104" spans="1:12" ht="15">
      <c r="A104" s="25"/>
      <c r="B104" s="16"/>
      <c r="C104" s="11"/>
      <c r="D104" s="7" t="s">
        <v>29</v>
      </c>
      <c r="E104" s="50" t="s">
        <v>53</v>
      </c>
      <c r="F104" s="51">
        <v>90</v>
      </c>
      <c r="G104" s="51">
        <v>27.21</v>
      </c>
      <c r="H104" s="51">
        <v>29.52</v>
      </c>
      <c r="I104" s="51">
        <v>12.8</v>
      </c>
      <c r="J104" s="51">
        <v>252</v>
      </c>
      <c r="K104" s="52">
        <v>8</v>
      </c>
      <c r="L104" s="51"/>
    </row>
    <row r="105" spans="1:12" ht="15">
      <c r="A105" s="25"/>
      <c r="B105" s="16"/>
      <c r="C105" s="11"/>
      <c r="D105" s="7" t="s">
        <v>30</v>
      </c>
      <c r="E105" s="50" t="s">
        <v>54</v>
      </c>
      <c r="F105" s="51">
        <v>150</v>
      </c>
      <c r="G105" s="51">
        <v>3.6</v>
      </c>
      <c r="H105" s="51">
        <v>5.4</v>
      </c>
      <c r="I105" s="51">
        <v>20.399999999999999</v>
      </c>
      <c r="J105" s="51">
        <v>127.8</v>
      </c>
      <c r="K105" s="52">
        <v>5</v>
      </c>
      <c r="L105" s="51"/>
    </row>
    <row r="106" spans="1:12" ht="15">
      <c r="A106" s="25"/>
      <c r="B106" s="16"/>
      <c r="C106" s="11"/>
      <c r="D106" s="7" t="s">
        <v>31</v>
      </c>
      <c r="E106" s="50" t="s">
        <v>55</v>
      </c>
      <c r="F106" s="51">
        <v>200</v>
      </c>
      <c r="G106" s="51">
        <v>1</v>
      </c>
      <c r="H106" s="51">
        <v>0.2</v>
      </c>
      <c r="I106" s="51">
        <v>20.2</v>
      </c>
      <c r="J106" s="51">
        <v>92</v>
      </c>
      <c r="K106" s="52"/>
      <c r="L106" s="51"/>
    </row>
    <row r="107" spans="1:12" ht="15">
      <c r="A107" s="25"/>
      <c r="B107" s="16"/>
      <c r="C107" s="11"/>
      <c r="D107" s="7" t="s">
        <v>32</v>
      </c>
      <c r="E107" s="50"/>
      <c r="F107" s="51">
        <v>35</v>
      </c>
      <c r="G107" s="51">
        <v>2.66</v>
      </c>
      <c r="H107" s="51">
        <v>0.35</v>
      </c>
      <c r="I107" s="51">
        <v>17.399999999999999</v>
      </c>
      <c r="J107" s="51">
        <v>82</v>
      </c>
      <c r="K107" s="52"/>
      <c r="L107" s="51"/>
    </row>
    <row r="108" spans="1:12" ht="15">
      <c r="A108" s="25"/>
      <c r="B108" s="16"/>
      <c r="C108" s="11"/>
      <c r="D108" s="7" t="s">
        <v>33</v>
      </c>
      <c r="E108" s="50"/>
      <c r="F108" s="51"/>
      <c r="G108" s="51"/>
      <c r="H108" s="51"/>
      <c r="I108" s="51"/>
      <c r="J108" s="51"/>
      <c r="K108" s="52"/>
      <c r="L108" s="51"/>
    </row>
    <row r="109" spans="1:12" ht="15">
      <c r="A109" s="25"/>
      <c r="B109" s="16"/>
      <c r="C109" s="11"/>
      <c r="D109" s="6"/>
      <c r="E109" s="50" t="s">
        <v>56</v>
      </c>
      <c r="F109" s="51">
        <v>100</v>
      </c>
      <c r="G109" s="51">
        <v>2.8</v>
      </c>
      <c r="H109" s="51">
        <v>3.2</v>
      </c>
      <c r="I109" s="51">
        <v>4.0999999999999996</v>
      </c>
      <c r="J109" s="51">
        <v>59</v>
      </c>
      <c r="K109" s="52"/>
      <c r="L109" s="51"/>
    </row>
    <row r="110" spans="1:12" ht="1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>
      <c r="A111" s="26"/>
      <c r="B111" s="18"/>
      <c r="C111" s="8"/>
      <c r="D111" s="19" t="s">
        <v>39</v>
      </c>
      <c r="E111" s="9"/>
      <c r="F111" s="21">
        <f>SUM(F102:F110)</f>
        <v>575</v>
      </c>
      <c r="G111" s="21">
        <f>SUM(G102:G110)</f>
        <v>37.269999999999996</v>
      </c>
      <c r="H111" s="21">
        <f>SUM(H102:H110)</f>
        <v>38.670000000000009</v>
      </c>
      <c r="I111" s="21">
        <f>SUM(I102:I110)</f>
        <v>74.900000000000006</v>
      </c>
      <c r="J111" s="21">
        <f>SUM(J102:J110)</f>
        <v>612.79999999999995</v>
      </c>
      <c r="K111" s="27"/>
      <c r="L111" s="21">
        <f ca="1">SUM(L108:L116)</f>
        <v>0</v>
      </c>
    </row>
    <row r="112" spans="1:12" ht="1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>SUM(G112:G115)</f>
        <v>0</v>
      </c>
      <c r="H116" s="21">
        <f>SUM(H112:H115)</f>
        <v>0</v>
      </c>
      <c r="I116" s="21">
        <f>SUM(I112:I115)</f>
        <v>0</v>
      </c>
      <c r="J116" s="21">
        <f>SUM(J112:J115)</f>
        <v>0</v>
      </c>
      <c r="K116" s="27"/>
      <c r="L116" s="21">
        <f ca="1">SUM(L109:L115)</f>
        <v>0</v>
      </c>
    </row>
    <row r="117" spans="1:12" ht="1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>SUM(G117:G122)</f>
        <v>0</v>
      </c>
      <c r="H123" s="21">
        <f>SUM(H117:H122)</f>
        <v>0</v>
      </c>
      <c r="I123" s="21">
        <f>SUM(I117:I122)</f>
        <v>0</v>
      </c>
      <c r="J123" s="21">
        <f>SUM(J117:J122)</f>
        <v>0</v>
      </c>
      <c r="K123" s="27"/>
      <c r="L123" s="21">
        <f ca="1">SUM(L117:L125)</f>
        <v>0</v>
      </c>
    </row>
    <row r="124" spans="1:12" ht="1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>SUM(G124:G129)</f>
        <v>0</v>
      </c>
      <c r="H130" s="21">
        <f>SUM(H124:H129)</f>
        <v>0</v>
      </c>
      <c r="I130" s="21">
        <f>SUM(I124:I129)</f>
        <v>0</v>
      </c>
      <c r="J130" s="21">
        <f>SUM(J124:J129)</f>
        <v>0</v>
      </c>
      <c r="K130" s="27"/>
      <c r="L130" s="21">
        <f ca="1">SUM(L124:L132)</f>
        <v>0</v>
      </c>
    </row>
    <row r="131" spans="1:12" ht="15.75" customHeight="1">
      <c r="A131" s="31">
        <f>A90</f>
        <v>1</v>
      </c>
      <c r="B131" s="32">
        <f>B90</f>
        <v>3</v>
      </c>
      <c r="C131" s="58" t="s">
        <v>4</v>
      </c>
      <c r="D131" s="59"/>
      <c r="E131" s="33"/>
      <c r="F131" s="34">
        <f>F97+F101+F111+F116+F123+F130</f>
        <v>575</v>
      </c>
      <c r="G131" s="34">
        <f>G97+G101+G111+G116+G123+G130</f>
        <v>37.269999999999996</v>
      </c>
      <c r="H131" s="34">
        <f>H97+H101+H111+H116+H123+H130</f>
        <v>38.670000000000009</v>
      </c>
      <c r="I131" s="34">
        <f>I97+I101+I111+I116+I123+I130</f>
        <v>74.900000000000006</v>
      </c>
      <c r="J131" s="34">
        <f>J97+J101+J111+J116+J123+J130</f>
        <v>612.79999999999995</v>
      </c>
      <c r="K131" s="35"/>
      <c r="L131" s="34">
        <f ca="1">L97+L101+L111+L116+L123+L130</f>
        <v>0</v>
      </c>
    </row>
    <row r="132" spans="1:12" ht="15">
      <c r="A132" s="22">
        <v>1</v>
      </c>
      <c r="B132" s="23">
        <v>4</v>
      </c>
      <c r="C132" s="24" t="s">
        <v>20</v>
      </c>
      <c r="D132" s="5" t="s">
        <v>21</v>
      </c>
      <c r="E132" s="47"/>
      <c r="F132" s="48"/>
      <c r="G132" s="48"/>
      <c r="H132" s="48"/>
      <c r="I132" s="48"/>
      <c r="J132" s="48"/>
      <c r="K132" s="49"/>
      <c r="L132" s="48"/>
    </row>
    <row r="133" spans="1:12" ht="1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>
      <c r="A134" s="25"/>
      <c r="B134" s="16"/>
      <c r="C134" s="11"/>
      <c r="D134" s="7" t="s">
        <v>22</v>
      </c>
      <c r="E134" s="50"/>
      <c r="F134" s="51"/>
      <c r="G134" s="51"/>
      <c r="H134" s="51"/>
      <c r="I134" s="51"/>
      <c r="J134" s="51"/>
      <c r="K134" s="52"/>
      <c r="L134" s="51"/>
    </row>
    <row r="135" spans="1:12" ht="15">
      <c r="A135" s="25"/>
      <c r="B135" s="16"/>
      <c r="C135" s="11"/>
      <c r="D135" s="7" t="s">
        <v>23</v>
      </c>
      <c r="E135" s="50"/>
      <c r="F135" s="51"/>
      <c r="G135" s="51"/>
      <c r="H135" s="51"/>
      <c r="I135" s="51"/>
      <c r="J135" s="51"/>
      <c r="K135" s="52"/>
      <c r="L135" s="51"/>
    </row>
    <row r="136" spans="1:12" ht="1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>
      <c r="A139" s="26"/>
      <c r="B139" s="18"/>
      <c r="C139" s="8"/>
      <c r="D139" s="19" t="s">
        <v>39</v>
      </c>
      <c r="E139" s="9"/>
      <c r="F139" s="21">
        <f>SUM(F132:F138)</f>
        <v>0</v>
      </c>
      <c r="G139" s="21">
        <f>SUM(G132:G138)</f>
        <v>0</v>
      </c>
      <c r="H139" s="21">
        <f>SUM(H132:H138)</f>
        <v>0</v>
      </c>
      <c r="I139" s="21">
        <f>SUM(I132:I138)</f>
        <v>0</v>
      </c>
      <c r="J139" s="21">
        <f>SUM(J132:J138)</f>
        <v>0</v>
      </c>
      <c r="K139" s="27"/>
      <c r="L139" s="21">
        <f>SUM(L132:L138)</f>
        <v>0</v>
      </c>
    </row>
    <row r="140" spans="1:12" ht="1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>SUM(G140:G142)</f>
        <v>0</v>
      </c>
      <c r="H143" s="21">
        <f>SUM(H140:H142)</f>
        <v>0</v>
      </c>
      <c r="I143" s="21">
        <f>SUM(I140:I142)</f>
        <v>0</v>
      </c>
      <c r="J143" s="21">
        <f>SUM(J140:J142)</f>
        <v>0</v>
      </c>
      <c r="K143" s="27"/>
      <c r="L143" s="21">
        <f ca="1">SUM(L140:L148)</f>
        <v>0</v>
      </c>
    </row>
    <row r="144" spans="1:12" ht="1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/>
      <c r="F144" s="51"/>
      <c r="G144" s="51"/>
      <c r="H144" s="51"/>
      <c r="I144" s="51"/>
      <c r="J144" s="51"/>
      <c r="K144" s="52"/>
      <c r="L144" s="51"/>
    </row>
    <row r="145" spans="1:12" ht="15">
      <c r="A145" s="25"/>
      <c r="B145" s="16"/>
      <c r="C145" s="11"/>
      <c r="D145" s="7" t="s">
        <v>28</v>
      </c>
      <c r="E145" s="50"/>
      <c r="F145" s="51"/>
      <c r="G145" s="51"/>
      <c r="H145" s="51"/>
      <c r="I145" s="51"/>
      <c r="J145" s="51"/>
      <c r="K145" s="52"/>
      <c r="L145" s="51"/>
    </row>
    <row r="146" spans="1:12" ht="15">
      <c r="A146" s="25"/>
      <c r="B146" s="16"/>
      <c r="C146" s="11"/>
      <c r="D146" s="7" t="s">
        <v>29</v>
      </c>
      <c r="E146" s="50" t="s">
        <v>57</v>
      </c>
      <c r="F146" s="51">
        <v>90</v>
      </c>
      <c r="G146" s="51">
        <v>21.33</v>
      </c>
      <c r="H146" s="51">
        <v>22.3</v>
      </c>
      <c r="I146" s="51">
        <v>5</v>
      </c>
      <c r="J146" s="51">
        <v>295.2</v>
      </c>
      <c r="K146" s="52">
        <v>8</v>
      </c>
      <c r="L146" s="51"/>
    </row>
    <row r="147" spans="1:12" ht="15">
      <c r="A147" s="25"/>
      <c r="B147" s="16"/>
      <c r="C147" s="11"/>
      <c r="D147" s="7" t="s">
        <v>30</v>
      </c>
      <c r="E147" s="50" t="s">
        <v>58</v>
      </c>
      <c r="F147" s="51">
        <v>150</v>
      </c>
      <c r="G147" s="51">
        <v>8.6999999999999993</v>
      </c>
      <c r="H147" s="51">
        <v>7.8</v>
      </c>
      <c r="I147" s="51">
        <v>25.84</v>
      </c>
      <c r="J147" s="51">
        <v>279</v>
      </c>
      <c r="K147" s="52">
        <v>17</v>
      </c>
      <c r="L147" s="51"/>
    </row>
    <row r="148" spans="1:12" ht="15">
      <c r="A148" s="25"/>
      <c r="B148" s="16"/>
      <c r="C148" s="11"/>
      <c r="D148" s="7" t="s">
        <v>31</v>
      </c>
      <c r="E148" s="50" t="s">
        <v>48</v>
      </c>
      <c r="F148" s="51">
        <v>200</v>
      </c>
      <c r="G148" s="51">
        <v>9</v>
      </c>
      <c r="H148" s="51">
        <v>0.12</v>
      </c>
      <c r="I148" s="51">
        <v>32.75</v>
      </c>
      <c r="J148" s="51">
        <v>154.6</v>
      </c>
      <c r="K148" s="52">
        <v>24</v>
      </c>
      <c r="L148" s="51"/>
    </row>
    <row r="149" spans="1:12" ht="15">
      <c r="A149" s="25"/>
      <c r="B149" s="16"/>
      <c r="C149" s="11"/>
      <c r="D149" s="7" t="s">
        <v>32</v>
      </c>
      <c r="E149" s="50"/>
      <c r="F149" s="51">
        <v>35</v>
      </c>
      <c r="G149" s="51">
        <v>2.66</v>
      </c>
      <c r="H149" s="51">
        <v>0.35</v>
      </c>
      <c r="I149" s="51">
        <v>17.399999999999999</v>
      </c>
      <c r="J149" s="51">
        <v>82</v>
      </c>
      <c r="K149" s="52"/>
      <c r="L149" s="51"/>
    </row>
    <row r="150" spans="1:12" ht="15">
      <c r="A150" s="25"/>
      <c r="B150" s="16"/>
      <c r="C150" s="11"/>
      <c r="D150" s="7" t="s">
        <v>33</v>
      </c>
      <c r="E150" s="50"/>
      <c r="F150" s="51"/>
      <c r="G150" s="51"/>
      <c r="H150" s="51"/>
      <c r="I150" s="51"/>
      <c r="J150" s="51"/>
      <c r="K150" s="52"/>
      <c r="L150" s="51"/>
    </row>
    <row r="151" spans="1:12" ht="1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>
      <c r="A153" s="26"/>
      <c r="B153" s="18"/>
      <c r="C153" s="8"/>
      <c r="D153" s="19" t="s">
        <v>39</v>
      </c>
      <c r="E153" s="9"/>
      <c r="F153" s="21">
        <f>SUM(F144:F152)</f>
        <v>475</v>
      </c>
      <c r="G153" s="21">
        <f>SUM(G144:G152)</f>
        <v>41.69</v>
      </c>
      <c r="H153" s="21">
        <f>SUM(H144:H152)</f>
        <v>30.570000000000004</v>
      </c>
      <c r="I153" s="21">
        <f>SUM(I144:I152)</f>
        <v>80.990000000000009</v>
      </c>
      <c r="J153" s="21">
        <f>SUM(J144:J152)</f>
        <v>810.80000000000007</v>
      </c>
      <c r="K153" s="27"/>
      <c r="L153" s="21">
        <f ca="1">SUM(L150:L158)</f>
        <v>0</v>
      </c>
    </row>
    <row r="154" spans="1:12" ht="1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>SUM(G154:G157)</f>
        <v>0</v>
      </c>
      <c r="H158" s="21">
        <f>SUM(H154:H157)</f>
        <v>0</v>
      </c>
      <c r="I158" s="21">
        <f>SUM(I154:I157)</f>
        <v>0</v>
      </c>
      <c r="J158" s="21">
        <f>SUM(J154:J157)</f>
        <v>0</v>
      </c>
      <c r="K158" s="27"/>
      <c r="L158" s="21">
        <f ca="1">SUM(L151:L157)</f>
        <v>0</v>
      </c>
    </row>
    <row r="159" spans="1:12" ht="1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>SUM(G159:G164)</f>
        <v>0</v>
      </c>
      <c r="H165" s="21">
        <f>SUM(H159:H164)</f>
        <v>0</v>
      </c>
      <c r="I165" s="21">
        <f>SUM(I159:I164)</f>
        <v>0</v>
      </c>
      <c r="J165" s="21">
        <f>SUM(J159:J164)</f>
        <v>0</v>
      </c>
      <c r="K165" s="27"/>
      <c r="L165" s="21">
        <f ca="1">SUM(L159:L167)</f>
        <v>0</v>
      </c>
    </row>
    <row r="166" spans="1:12" ht="1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>SUM(G166:G171)</f>
        <v>0</v>
      </c>
      <c r="H172" s="21">
        <f>SUM(H166:H171)</f>
        <v>0</v>
      </c>
      <c r="I172" s="21">
        <f>SUM(I166:I171)</f>
        <v>0</v>
      </c>
      <c r="J172" s="21">
        <f>SUM(J166:J171)</f>
        <v>0</v>
      </c>
      <c r="K172" s="27"/>
      <c r="L172" s="21">
        <f ca="1">SUM(L166:L174)</f>
        <v>0</v>
      </c>
    </row>
    <row r="173" spans="1:12" ht="15.75" customHeight="1">
      <c r="A173" s="31">
        <f>A132</f>
        <v>1</v>
      </c>
      <c r="B173" s="32">
        <f>B132</f>
        <v>4</v>
      </c>
      <c r="C173" s="58" t="s">
        <v>4</v>
      </c>
      <c r="D173" s="59"/>
      <c r="E173" s="33"/>
      <c r="F173" s="34">
        <f>F139+F143+F153+F158+F165+F172</f>
        <v>475</v>
      </c>
      <c r="G173" s="34">
        <f>G139+G143+G153+G158+G165+G172</f>
        <v>41.69</v>
      </c>
      <c r="H173" s="34">
        <f>H139+H143+H153+H158+H165+H172</f>
        <v>30.570000000000004</v>
      </c>
      <c r="I173" s="34">
        <f>I139+I143+I153+I158+I165+I172</f>
        <v>80.990000000000009</v>
      </c>
      <c r="J173" s="34">
        <f>J139+J143+J153+J158+J165+J172</f>
        <v>810.80000000000007</v>
      </c>
      <c r="K173" s="35"/>
      <c r="L173" s="34">
        <f ca="1">L139+L143+L153+L158+L165+L172</f>
        <v>0</v>
      </c>
    </row>
    <row r="174" spans="1:12" ht="15">
      <c r="A174" s="22">
        <v>1</v>
      </c>
      <c r="B174" s="23">
        <v>5</v>
      </c>
      <c r="C174" s="24" t="s">
        <v>20</v>
      </c>
      <c r="D174" s="5" t="s">
        <v>21</v>
      </c>
      <c r="E174" s="47"/>
      <c r="F174" s="48"/>
      <c r="G174" s="48"/>
      <c r="H174" s="48"/>
      <c r="I174" s="48"/>
      <c r="J174" s="48"/>
      <c r="K174" s="49"/>
      <c r="L174" s="48"/>
    </row>
    <row r="175" spans="1:12" ht="1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>
      <c r="A176" s="25"/>
      <c r="B176" s="16"/>
      <c r="C176" s="11"/>
      <c r="D176" s="7" t="s">
        <v>22</v>
      </c>
      <c r="E176" s="50"/>
      <c r="F176" s="51"/>
      <c r="G176" s="51"/>
      <c r="H176" s="51"/>
      <c r="I176" s="51"/>
      <c r="J176" s="51"/>
      <c r="K176" s="52"/>
      <c r="L176" s="51"/>
    </row>
    <row r="177" spans="1:12" ht="15">
      <c r="A177" s="25"/>
      <c r="B177" s="16"/>
      <c r="C177" s="11"/>
      <c r="D177" s="7" t="s">
        <v>23</v>
      </c>
      <c r="E177" s="50"/>
      <c r="F177" s="51"/>
      <c r="G177" s="51"/>
      <c r="H177" s="51"/>
      <c r="I177" s="51"/>
      <c r="J177" s="51"/>
      <c r="K177" s="52"/>
      <c r="L177" s="51"/>
    </row>
    <row r="178" spans="1:12" ht="1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>
      <c r="A181" s="26"/>
      <c r="B181" s="18"/>
      <c r="C181" s="8"/>
      <c r="D181" s="19" t="s">
        <v>39</v>
      </c>
      <c r="E181" s="9"/>
      <c r="F181" s="21">
        <f>SUM(F174:F180)</f>
        <v>0</v>
      </c>
      <c r="G181" s="21">
        <f>SUM(G174:G180)</f>
        <v>0</v>
      </c>
      <c r="H181" s="21">
        <f>SUM(H174:H180)</f>
        <v>0</v>
      </c>
      <c r="I181" s="21">
        <f>SUM(I174:I180)</f>
        <v>0</v>
      </c>
      <c r="J181" s="21">
        <f>SUM(J174:J180)</f>
        <v>0</v>
      </c>
      <c r="K181" s="27"/>
      <c r="L181" s="21">
        <f>SUM(L174:L180)</f>
        <v>0</v>
      </c>
    </row>
    <row r="182" spans="1:12" ht="1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>SUM(G182:G184)</f>
        <v>0</v>
      </c>
      <c r="H185" s="21">
        <f>SUM(H182:H184)</f>
        <v>0</v>
      </c>
      <c r="I185" s="21">
        <f>SUM(I182:I184)</f>
        <v>0</v>
      </c>
      <c r="J185" s="21">
        <f>SUM(J182:J184)</f>
        <v>0</v>
      </c>
      <c r="K185" s="27"/>
      <c r="L185" s="21">
        <f ca="1">SUM(L182:L190)</f>
        <v>0</v>
      </c>
    </row>
    <row r="186" spans="1:12" ht="1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59</v>
      </c>
      <c r="F186" s="51">
        <v>60</v>
      </c>
      <c r="G186" s="51">
        <v>1.17</v>
      </c>
      <c r="H186" s="51">
        <v>5.0999999999999996</v>
      </c>
      <c r="I186" s="51">
        <v>6.2</v>
      </c>
      <c r="J186" s="51">
        <v>80</v>
      </c>
      <c r="K186" s="52">
        <v>3</v>
      </c>
      <c r="L186" s="51"/>
    </row>
    <row r="187" spans="1:12" ht="15">
      <c r="A187" s="25"/>
      <c r="B187" s="16"/>
      <c r="C187" s="11"/>
      <c r="D187" s="7" t="s">
        <v>28</v>
      </c>
      <c r="E187" s="50" t="s">
        <v>60</v>
      </c>
      <c r="F187" s="51">
        <v>250</v>
      </c>
      <c r="G187" s="51">
        <v>6.2</v>
      </c>
      <c r="H187" s="51">
        <v>5.6</v>
      </c>
      <c r="I187" s="51">
        <v>2.2999999999999998</v>
      </c>
      <c r="J187" s="51">
        <v>167</v>
      </c>
      <c r="K187" s="52">
        <v>138</v>
      </c>
      <c r="L187" s="51"/>
    </row>
    <row r="188" spans="1:12" ht="15">
      <c r="A188" s="25"/>
      <c r="B188" s="16"/>
      <c r="C188" s="11"/>
      <c r="D188" s="7" t="s">
        <v>29</v>
      </c>
      <c r="E188" s="50"/>
      <c r="F188" s="51"/>
      <c r="G188" s="51"/>
      <c r="H188" s="51"/>
      <c r="I188" s="51"/>
      <c r="J188" s="51"/>
      <c r="K188" s="52"/>
      <c r="L188" s="51"/>
    </row>
    <row r="189" spans="1:12" ht="15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5">
      <c r="A190" s="25"/>
      <c r="B190" s="16"/>
      <c r="C190" s="11"/>
      <c r="D190" s="7" t="s">
        <v>31</v>
      </c>
      <c r="E190" s="50" t="s">
        <v>61</v>
      </c>
      <c r="F190" s="51">
        <v>200</v>
      </c>
      <c r="G190" s="51">
        <v>0</v>
      </c>
      <c r="H190" s="51">
        <v>0</v>
      </c>
      <c r="I190" s="51">
        <v>42.1</v>
      </c>
      <c r="J190" s="51">
        <v>163</v>
      </c>
      <c r="K190" s="52">
        <v>12</v>
      </c>
      <c r="L190" s="51"/>
    </row>
    <row r="191" spans="1:12" ht="15">
      <c r="A191" s="25"/>
      <c r="B191" s="16"/>
      <c r="C191" s="11"/>
      <c r="D191" s="7" t="s">
        <v>32</v>
      </c>
      <c r="E191" s="50"/>
      <c r="F191" s="51">
        <v>35</v>
      </c>
      <c r="G191" s="51">
        <v>2.66</v>
      </c>
      <c r="H191" s="51">
        <v>0.35</v>
      </c>
      <c r="I191" s="51">
        <v>17.399999999999999</v>
      </c>
      <c r="J191" s="51">
        <v>82</v>
      </c>
      <c r="K191" s="52"/>
      <c r="L191" s="51"/>
    </row>
    <row r="192" spans="1:12" ht="15">
      <c r="A192" s="25"/>
      <c r="B192" s="16"/>
      <c r="C192" s="11"/>
      <c r="D192" s="7" t="s">
        <v>33</v>
      </c>
      <c r="E192" s="50"/>
      <c r="F192" s="51">
        <v>35</v>
      </c>
      <c r="G192" s="51">
        <v>2.31</v>
      </c>
      <c r="H192" s="51">
        <v>0.42</v>
      </c>
      <c r="I192" s="51">
        <v>13.8</v>
      </c>
      <c r="J192" s="51">
        <v>67.5</v>
      </c>
      <c r="K192" s="52"/>
      <c r="L192" s="51"/>
    </row>
    <row r="193" spans="1:12" ht="1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>
      <c r="A195" s="26"/>
      <c r="B195" s="18"/>
      <c r="C195" s="8"/>
      <c r="D195" s="19" t="s">
        <v>39</v>
      </c>
      <c r="E195" s="9"/>
      <c r="F195" s="21">
        <f>SUM(F186:F194)</f>
        <v>580</v>
      </c>
      <c r="G195" s="21">
        <f>SUM(G186:G194)</f>
        <v>12.340000000000002</v>
      </c>
      <c r="H195" s="21">
        <f>SUM(H186:H194)</f>
        <v>11.469999999999999</v>
      </c>
      <c r="I195" s="21">
        <f>SUM(I186:I194)</f>
        <v>81.8</v>
      </c>
      <c r="J195" s="21">
        <f>SUM(J186:J194)</f>
        <v>559.5</v>
      </c>
      <c r="K195" s="27"/>
      <c r="L195" s="21">
        <f ca="1">SUM(L192:L200)</f>
        <v>0</v>
      </c>
    </row>
    <row r="196" spans="1:12" ht="1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>SUM(G196:G199)</f>
        <v>0</v>
      </c>
      <c r="H200" s="21">
        <f>SUM(H196:H199)</f>
        <v>0</v>
      </c>
      <c r="I200" s="21">
        <f>SUM(I196:I199)</f>
        <v>0</v>
      </c>
      <c r="J200" s="21">
        <f>SUM(J196:J199)</f>
        <v>0</v>
      </c>
      <c r="K200" s="27"/>
      <c r="L200" s="21">
        <f ca="1">SUM(L193:L199)</f>
        <v>0</v>
      </c>
    </row>
    <row r="201" spans="1:12" ht="1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>SUM(G201:G206)</f>
        <v>0</v>
      </c>
      <c r="H207" s="21">
        <f>SUM(H201:H206)</f>
        <v>0</v>
      </c>
      <c r="I207" s="21">
        <f>SUM(I201:I206)</f>
        <v>0</v>
      </c>
      <c r="J207" s="21">
        <f>SUM(J201:J206)</f>
        <v>0</v>
      </c>
      <c r="K207" s="27"/>
      <c r="L207" s="21">
        <f ca="1">SUM(L201:L209)</f>
        <v>0</v>
      </c>
    </row>
    <row r="208" spans="1:12" ht="1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>SUM(G208:G213)</f>
        <v>0</v>
      </c>
      <c r="H214" s="21">
        <f>SUM(H208:H213)</f>
        <v>0</v>
      </c>
      <c r="I214" s="21">
        <f>SUM(I208:I213)</f>
        <v>0</v>
      </c>
      <c r="J214" s="21">
        <f>SUM(J208:J213)</f>
        <v>0</v>
      </c>
      <c r="K214" s="27"/>
      <c r="L214" s="21">
        <f ca="1">SUM(L208:L216)</f>
        <v>0</v>
      </c>
    </row>
    <row r="215" spans="1:12" ht="15.75" customHeight="1">
      <c r="A215" s="31">
        <f>A174</f>
        <v>1</v>
      </c>
      <c r="B215" s="32">
        <f>B174</f>
        <v>5</v>
      </c>
      <c r="C215" s="58" t="s">
        <v>4</v>
      </c>
      <c r="D215" s="59"/>
      <c r="E215" s="33"/>
      <c r="F215" s="34">
        <f>F181+F185+F195+F200+F207+F214</f>
        <v>580</v>
      </c>
      <c r="G215" s="34">
        <f>G181+G185+G195+G200+G207+G214</f>
        <v>12.340000000000002</v>
      </c>
      <c r="H215" s="34">
        <f>H181+H185+H195+H200+H207+H214</f>
        <v>11.469999999999999</v>
      </c>
      <c r="I215" s="34">
        <f>I181+I185+I195+I200+I207+I214</f>
        <v>81.8</v>
      </c>
      <c r="J215" s="34">
        <f>J181+J185+J195+J200+J207+J214</f>
        <v>559.5</v>
      </c>
      <c r="K215" s="35"/>
      <c r="L215" s="34">
        <f ca="1">L181+L185+L195+L200+L207+L214</f>
        <v>0</v>
      </c>
    </row>
    <row r="216" spans="1:12" ht="1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>SUM(G216:G222)</f>
        <v>0</v>
      </c>
      <c r="H223" s="21">
        <f>SUM(H216:H222)</f>
        <v>0</v>
      </c>
      <c r="I223" s="21">
        <f>SUM(I216:I222)</f>
        <v>0</v>
      </c>
      <c r="J223" s="21">
        <f>SUM(J216:J222)</f>
        <v>0</v>
      </c>
      <c r="K223" s="27"/>
      <c r="L223" s="21">
        <f>SUM(L216:L222)</f>
        <v>0</v>
      </c>
    </row>
    <row r="224" spans="1:12" ht="1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>SUM(G224:G226)</f>
        <v>0</v>
      </c>
      <c r="H227" s="21">
        <f>SUM(H224:H226)</f>
        <v>0</v>
      </c>
      <c r="I227" s="21">
        <f>SUM(I224:I226)</f>
        <v>0</v>
      </c>
      <c r="J227" s="21">
        <f>SUM(J224:J226)</f>
        <v>0</v>
      </c>
      <c r="K227" s="27"/>
      <c r="L227" s="21">
        <f ca="1">SUM(L224:L232)</f>
        <v>0</v>
      </c>
    </row>
    <row r="228" spans="1:12" ht="1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 t="s">
        <v>62</v>
      </c>
      <c r="F228" s="51">
        <v>60</v>
      </c>
      <c r="G228" s="51">
        <v>1.86</v>
      </c>
      <c r="H228" s="51">
        <v>5.4</v>
      </c>
      <c r="I228" s="51">
        <v>8.6999999999999993</v>
      </c>
      <c r="J228" s="51">
        <v>73.2</v>
      </c>
      <c r="K228" s="52"/>
      <c r="L228" s="51"/>
    </row>
    <row r="229" spans="1:12" ht="1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>
      <c r="A230" s="25"/>
      <c r="B230" s="16"/>
      <c r="C230" s="11"/>
      <c r="D230" s="7" t="s">
        <v>29</v>
      </c>
      <c r="E230" s="50" t="s">
        <v>63</v>
      </c>
      <c r="F230" s="51">
        <v>90</v>
      </c>
      <c r="G230" s="51">
        <v>16.100000000000001</v>
      </c>
      <c r="H230" s="51">
        <v>19.2</v>
      </c>
      <c r="I230" s="51">
        <v>20.45</v>
      </c>
      <c r="J230" s="51">
        <v>307.3</v>
      </c>
      <c r="K230" s="52">
        <v>8</v>
      </c>
      <c r="L230" s="51"/>
    </row>
    <row r="231" spans="1:12" ht="15">
      <c r="A231" s="25"/>
      <c r="B231" s="16"/>
      <c r="C231" s="11"/>
      <c r="D231" s="7" t="s">
        <v>30</v>
      </c>
      <c r="E231" s="50" t="s">
        <v>64</v>
      </c>
      <c r="F231" s="51">
        <v>150</v>
      </c>
      <c r="G231" s="51">
        <v>5.52</v>
      </c>
      <c r="H231" s="51">
        <v>6.1</v>
      </c>
      <c r="I231" s="51">
        <v>35.299999999999997</v>
      </c>
      <c r="J231" s="51">
        <v>220.5</v>
      </c>
      <c r="K231" s="52">
        <v>16</v>
      </c>
      <c r="L231" s="51"/>
    </row>
    <row r="232" spans="1:12" ht="15">
      <c r="A232" s="25"/>
      <c r="B232" s="16"/>
      <c r="C232" s="11"/>
      <c r="D232" s="7" t="s">
        <v>31</v>
      </c>
      <c r="E232" s="50" t="s">
        <v>65</v>
      </c>
      <c r="F232" s="51">
        <v>200</v>
      </c>
      <c r="G232" s="51">
        <v>0.2</v>
      </c>
      <c r="H232" s="51">
        <v>0</v>
      </c>
      <c r="I232" s="51">
        <v>15</v>
      </c>
      <c r="J232" s="51">
        <v>58.1</v>
      </c>
      <c r="K232" s="52">
        <v>26</v>
      </c>
      <c r="L232" s="51"/>
    </row>
    <row r="233" spans="1:12" ht="15">
      <c r="A233" s="25"/>
      <c r="B233" s="16"/>
      <c r="C233" s="11"/>
      <c r="D233" s="7" t="s">
        <v>32</v>
      </c>
      <c r="E233" s="50"/>
      <c r="F233" s="51">
        <v>35</v>
      </c>
      <c r="G233" s="51">
        <v>2.66</v>
      </c>
      <c r="H233" s="51">
        <v>0.35</v>
      </c>
      <c r="I233" s="51">
        <v>17.399999999999999</v>
      </c>
      <c r="J233" s="51">
        <v>82</v>
      </c>
      <c r="K233" s="52"/>
      <c r="L233" s="51"/>
    </row>
    <row r="234" spans="1:12" ht="1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>
      <c r="A235" s="25"/>
      <c r="B235" s="16"/>
      <c r="C235" s="11"/>
      <c r="D235" s="6"/>
      <c r="E235" s="50" t="s">
        <v>66</v>
      </c>
      <c r="F235" s="51">
        <v>150</v>
      </c>
      <c r="G235" s="51">
        <v>0.6</v>
      </c>
      <c r="H235" s="51">
        <v>0</v>
      </c>
      <c r="I235" s="51">
        <v>14.3</v>
      </c>
      <c r="J235" s="51">
        <v>85.5</v>
      </c>
      <c r="K235" s="52"/>
      <c r="L235" s="51"/>
    </row>
    <row r="236" spans="1:12" ht="1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>
      <c r="A237" s="26"/>
      <c r="B237" s="18"/>
      <c r="C237" s="8"/>
      <c r="D237" s="19" t="s">
        <v>39</v>
      </c>
      <c r="E237" s="9"/>
      <c r="F237" s="21">
        <f>SUM(F228:F236)</f>
        <v>685</v>
      </c>
      <c r="G237" s="21">
        <f>SUM(G228:G236)</f>
        <v>26.94</v>
      </c>
      <c r="H237" s="21">
        <f>SUM(H228:H236)</f>
        <v>31.050000000000004</v>
      </c>
      <c r="I237" s="21">
        <f>SUM(I228:I236)</f>
        <v>111.14999999999999</v>
      </c>
      <c r="J237" s="21">
        <f>SUM(J228:J236)</f>
        <v>826.6</v>
      </c>
      <c r="K237" s="27"/>
      <c r="L237" s="21">
        <f ca="1">SUM(L234:L242)</f>
        <v>0</v>
      </c>
    </row>
    <row r="238" spans="1:12" ht="1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>SUM(G238:G241)</f>
        <v>0</v>
      </c>
      <c r="H242" s="21">
        <f>SUM(H238:H241)</f>
        <v>0</v>
      </c>
      <c r="I242" s="21">
        <f>SUM(I238:I241)</f>
        <v>0</v>
      </c>
      <c r="J242" s="21">
        <f>SUM(J238:J241)</f>
        <v>0</v>
      </c>
      <c r="K242" s="27"/>
      <c r="L242" s="21">
        <f ca="1">SUM(L235:L241)</f>
        <v>0</v>
      </c>
    </row>
    <row r="243" spans="1:12" ht="1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>SUM(G243:G248)</f>
        <v>0</v>
      </c>
      <c r="H249" s="21">
        <f>SUM(H243:H248)</f>
        <v>0</v>
      </c>
      <c r="I249" s="21">
        <f>SUM(I243:I248)</f>
        <v>0</v>
      </c>
      <c r="J249" s="21">
        <f>SUM(J243:J248)</f>
        <v>0</v>
      </c>
      <c r="K249" s="27"/>
      <c r="L249" s="21">
        <f ca="1">SUM(L243:L251)</f>
        <v>0</v>
      </c>
    </row>
    <row r="250" spans="1:12" ht="1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>SUM(G250:G255)</f>
        <v>0</v>
      </c>
      <c r="H256" s="21">
        <f>SUM(H250:H255)</f>
        <v>0</v>
      </c>
      <c r="I256" s="21">
        <f>SUM(I250:I255)</f>
        <v>0</v>
      </c>
      <c r="J256" s="21">
        <f>SUM(J250:J255)</f>
        <v>0</v>
      </c>
      <c r="K256" s="27"/>
      <c r="L256" s="21">
        <f ca="1">SUM(L250:L258)</f>
        <v>0</v>
      </c>
    </row>
    <row r="257" spans="1:12" ht="15.75" customHeight="1">
      <c r="A257" s="31">
        <f>A216</f>
        <v>1</v>
      </c>
      <c r="B257" s="32">
        <f>B216</f>
        <v>6</v>
      </c>
      <c r="C257" s="58" t="s">
        <v>4</v>
      </c>
      <c r="D257" s="59"/>
      <c r="E257" s="33"/>
      <c r="F257" s="34">
        <f>F223+F227+F237+F242+F249+F256</f>
        <v>685</v>
      </c>
      <c r="G257" s="34">
        <f>G223+G227+G237+G242+G249+G256</f>
        <v>26.94</v>
      </c>
      <c r="H257" s="34">
        <f>H223+H227+H237+H242+H249+H256</f>
        <v>31.050000000000004</v>
      </c>
      <c r="I257" s="34">
        <f>I223+I227+I237+I242+I249+I256</f>
        <v>111.14999999999999</v>
      </c>
      <c r="J257" s="34">
        <f>J223+J227+J237+J242+J249+J256</f>
        <v>826.6</v>
      </c>
      <c r="K257" s="35"/>
      <c r="L257" s="34">
        <f ca="1">L223+L227+L237+L242+L249+L256</f>
        <v>0</v>
      </c>
    </row>
    <row r="258" spans="1:12" ht="1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>SUM(G258:G264)</f>
        <v>0</v>
      </c>
      <c r="H265" s="21">
        <f>SUM(H258:H264)</f>
        <v>0</v>
      </c>
      <c r="I265" s="21">
        <f>SUM(I258:I264)</f>
        <v>0</v>
      </c>
      <c r="J265" s="21">
        <f>SUM(J258:J264)</f>
        <v>0</v>
      </c>
      <c r="K265" s="27"/>
      <c r="L265" s="21">
        <f>SUM(L258:L264)</f>
        <v>0</v>
      </c>
    </row>
    <row r="266" spans="1:12" ht="1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>SUM(G266:G268)</f>
        <v>0</v>
      </c>
      <c r="H269" s="21">
        <f>SUM(H266:H268)</f>
        <v>0</v>
      </c>
      <c r="I269" s="21">
        <f>SUM(I266:I268)</f>
        <v>0</v>
      </c>
      <c r="J269" s="21">
        <f>SUM(J266:J268)</f>
        <v>0</v>
      </c>
      <c r="K269" s="27"/>
      <c r="L269" s="21">
        <f ca="1">SUM(L266:L274)</f>
        <v>0</v>
      </c>
    </row>
    <row r="270" spans="1:12" ht="1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 t="s">
        <v>67</v>
      </c>
      <c r="F270" s="51">
        <v>60</v>
      </c>
      <c r="G270" s="51">
        <v>0.7</v>
      </c>
      <c r="H270" s="51">
        <v>5</v>
      </c>
      <c r="I270" s="51">
        <v>3.7</v>
      </c>
      <c r="J270" s="51">
        <v>62.7</v>
      </c>
      <c r="K270" s="52">
        <v>1</v>
      </c>
      <c r="L270" s="51"/>
    </row>
    <row r="271" spans="1:12" ht="1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>
      <c r="A272" s="25"/>
      <c r="B272" s="16"/>
      <c r="C272" s="11"/>
      <c r="D272" s="7" t="s">
        <v>29</v>
      </c>
      <c r="E272" s="50" t="s">
        <v>68</v>
      </c>
      <c r="F272" s="51">
        <v>90</v>
      </c>
      <c r="G272" s="51">
        <v>11.4</v>
      </c>
      <c r="H272" s="51">
        <v>13.51</v>
      </c>
      <c r="I272" s="51">
        <v>13.34</v>
      </c>
      <c r="J272" s="51">
        <v>219</v>
      </c>
      <c r="K272" s="52">
        <v>18</v>
      </c>
      <c r="L272" s="51"/>
    </row>
    <row r="273" spans="1:12" ht="15">
      <c r="A273" s="25"/>
      <c r="B273" s="16"/>
      <c r="C273" s="11"/>
      <c r="D273" s="7" t="s">
        <v>30</v>
      </c>
      <c r="E273" s="50" t="s">
        <v>69</v>
      </c>
      <c r="F273" s="51">
        <v>150</v>
      </c>
      <c r="G273" s="51">
        <v>3.2</v>
      </c>
      <c r="H273" s="51">
        <v>9.15</v>
      </c>
      <c r="I273" s="51">
        <v>21.9</v>
      </c>
      <c r="J273" s="51">
        <v>182.86</v>
      </c>
      <c r="K273" s="52">
        <v>7</v>
      </c>
      <c r="L273" s="51"/>
    </row>
    <row r="274" spans="1:12" ht="15">
      <c r="A274" s="25"/>
      <c r="B274" s="16"/>
      <c r="C274" s="11"/>
      <c r="D274" s="7" t="s">
        <v>31</v>
      </c>
      <c r="E274" s="50" t="s">
        <v>70</v>
      </c>
      <c r="F274" s="51">
        <v>200</v>
      </c>
      <c r="G274" s="51">
        <v>0</v>
      </c>
      <c r="H274" s="51">
        <v>0</v>
      </c>
      <c r="I274" s="51">
        <v>42.1</v>
      </c>
      <c r="J274" s="51">
        <v>163</v>
      </c>
      <c r="K274" s="52">
        <v>25</v>
      </c>
      <c r="L274" s="51"/>
    </row>
    <row r="275" spans="1:12" ht="15">
      <c r="A275" s="25"/>
      <c r="B275" s="16"/>
      <c r="C275" s="11"/>
      <c r="D275" s="7" t="s">
        <v>32</v>
      </c>
      <c r="E275" s="50"/>
      <c r="F275" s="51">
        <v>35</v>
      </c>
      <c r="G275" s="51">
        <v>2.66</v>
      </c>
      <c r="H275" s="51">
        <v>0.35</v>
      </c>
      <c r="I275" s="51">
        <v>17.399999999999999</v>
      </c>
      <c r="J275" s="51">
        <v>82</v>
      </c>
      <c r="K275" s="52"/>
      <c r="L275" s="51"/>
    </row>
    <row r="276" spans="1:12" ht="1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>
      <c r="A277" s="25"/>
      <c r="B277" s="16"/>
      <c r="C277" s="11"/>
      <c r="D277" s="6"/>
      <c r="E277" s="50" t="s">
        <v>71</v>
      </c>
      <c r="F277" s="51">
        <v>50</v>
      </c>
      <c r="G277" s="51">
        <v>3.7</v>
      </c>
      <c r="H277" s="51">
        <v>5.9</v>
      </c>
      <c r="I277" s="51">
        <v>37.200000000000003</v>
      </c>
      <c r="J277" s="51">
        <v>208.5</v>
      </c>
      <c r="K277" s="52"/>
      <c r="L277" s="51"/>
    </row>
    <row r="278" spans="1:12" ht="1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>
      <c r="A279" s="26"/>
      <c r="B279" s="18"/>
      <c r="C279" s="8"/>
      <c r="D279" s="19" t="s">
        <v>39</v>
      </c>
      <c r="E279" s="9"/>
      <c r="F279" s="21">
        <f>SUM(F270:F278)</f>
        <v>585</v>
      </c>
      <c r="G279" s="21">
        <f>SUM(G270:G278)</f>
        <v>21.66</v>
      </c>
      <c r="H279" s="21">
        <f>SUM(H270:H278)</f>
        <v>33.909999999999997</v>
      </c>
      <c r="I279" s="21">
        <f>SUM(I270:I278)</f>
        <v>135.63999999999999</v>
      </c>
      <c r="J279" s="21">
        <f>SUM(J270:J278)</f>
        <v>918.06</v>
      </c>
      <c r="K279" s="27"/>
      <c r="L279" s="21">
        <f ca="1">SUM(L276:L284)</f>
        <v>0</v>
      </c>
    </row>
    <row r="280" spans="1:12" ht="1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>SUM(G280:G283)</f>
        <v>0</v>
      </c>
      <c r="H284" s="21">
        <f>SUM(H280:H283)</f>
        <v>0</v>
      </c>
      <c r="I284" s="21">
        <f>SUM(I280:I283)</f>
        <v>0</v>
      </c>
      <c r="J284" s="21">
        <f>SUM(J280:J283)</f>
        <v>0</v>
      </c>
      <c r="K284" s="27"/>
      <c r="L284" s="21">
        <f ca="1">SUM(L277:L283)</f>
        <v>0</v>
      </c>
    </row>
    <row r="285" spans="1:12" ht="1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>SUM(G285:G290)</f>
        <v>0</v>
      </c>
      <c r="H291" s="21">
        <f>SUM(H285:H290)</f>
        <v>0</v>
      </c>
      <c r="I291" s="21">
        <f>SUM(I285:I290)</f>
        <v>0</v>
      </c>
      <c r="J291" s="21">
        <f>SUM(J285:J290)</f>
        <v>0</v>
      </c>
      <c r="K291" s="27"/>
      <c r="L291" s="21">
        <f ca="1">SUM(L285:L293)</f>
        <v>0</v>
      </c>
    </row>
    <row r="292" spans="1:12" ht="1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>SUM(G292:G297)</f>
        <v>0</v>
      </c>
      <c r="H298" s="21">
        <f>SUM(H292:H297)</f>
        <v>0</v>
      </c>
      <c r="I298" s="21">
        <f>SUM(I292:I297)</f>
        <v>0</v>
      </c>
      <c r="J298" s="21">
        <f>SUM(J292:J297)</f>
        <v>0</v>
      </c>
      <c r="K298" s="27"/>
      <c r="L298" s="21">
        <f ca="1">SUM(L292:L300)</f>
        <v>0</v>
      </c>
    </row>
    <row r="299" spans="1:12" ht="15.75" customHeight="1">
      <c r="A299" s="31">
        <f>A258</f>
        <v>1</v>
      </c>
      <c r="B299" s="32">
        <f>B258</f>
        <v>7</v>
      </c>
      <c r="C299" s="58" t="s">
        <v>4</v>
      </c>
      <c r="D299" s="59"/>
      <c r="E299" s="33"/>
      <c r="F299" s="34">
        <f>F265+F269+F279+F284+F291+F298</f>
        <v>585</v>
      </c>
      <c r="G299" s="34">
        <f>G265+G269+G279+G284+G291+G298</f>
        <v>21.66</v>
      </c>
      <c r="H299" s="34">
        <f>H265+H269+H279+H284+H291+H298</f>
        <v>33.909999999999997</v>
      </c>
      <c r="I299" s="34">
        <f>I265+I269+I279+I284+I291+I298</f>
        <v>135.63999999999999</v>
      </c>
      <c r="J299" s="34">
        <f>J265+J269+J279+J284+J291+J298</f>
        <v>918.06</v>
      </c>
      <c r="K299" s="35"/>
      <c r="L299" s="34">
        <f ca="1">L265+L269+L279+L284+L291+L298</f>
        <v>0</v>
      </c>
    </row>
    <row r="300" spans="1:12" ht="15">
      <c r="A300" s="22">
        <v>2</v>
      </c>
      <c r="B300" s="23">
        <v>1</v>
      </c>
      <c r="C300" s="24" t="s">
        <v>20</v>
      </c>
      <c r="D300" s="5" t="s">
        <v>21</v>
      </c>
      <c r="E300" s="47"/>
      <c r="F300" s="48"/>
      <c r="G300" s="48"/>
      <c r="H300" s="48"/>
      <c r="I300" s="48"/>
      <c r="J300" s="48"/>
      <c r="K300" s="49"/>
      <c r="L300" s="48"/>
    </row>
    <row r="301" spans="1:12" ht="1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>
      <c r="A302" s="25"/>
      <c r="B302" s="16"/>
      <c r="C302" s="11"/>
      <c r="D302" s="7" t="s">
        <v>22</v>
      </c>
      <c r="E302" s="50"/>
      <c r="F302" s="51"/>
      <c r="G302" s="51"/>
      <c r="H302" s="51"/>
      <c r="I302" s="51"/>
      <c r="J302" s="51"/>
      <c r="K302" s="52"/>
      <c r="L302" s="51"/>
    </row>
    <row r="303" spans="1:12" ht="15">
      <c r="A303" s="25"/>
      <c r="B303" s="16"/>
      <c r="C303" s="11"/>
      <c r="D303" s="7" t="s">
        <v>23</v>
      </c>
      <c r="E303" s="50"/>
      <c r="F303" s="51"/>
      <c r="G303" s="51"/>
      <c r="H303" s="51"/>
      <c r="I303" s="51"/>
      <c r="J303" s="51"/>
      <c r="K303" s="52"/>
      <c r="L303" s="51"/>
    </row>
    <row r="304" spans="1:12" ht="1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>
      <c r="A307" s="26"/>
      <c r="B307" s="18"/>
      <c r="C307" s="8"/>
      <c r="D307" s="19" t="s">
        <v>39</v>
      </c>
      <c r="E307" s="9"/>
      <c r="F307" s="21">
        <f>SUM(F300:F306)</f>
        <v>0</v>
      </c>
      <c r="G307" s="21">
        <f>SUM(G300:G306)</f>
        <v>0</v>
      </c>
      <c r="H307" s="21">
        <f>SUM(H300:H306)</f>
        <v>0</v>
      </c>
      <c r="I307" s="21">
        <f>SUM(I300:I306)</f>
        <v>0</v>
      </c>
      <c r="J307" s="21">
        <f>SUM(J300:J306)</f>
        <v>0</v>
      </c>
      <c r="K307" s="27"/>
      <c r="L307" s="21">
        <f>SUM(L300:L306)</f>
        <v>0</v>
      </c>
    </row>
    <row r="308" spans="1:12" ht="1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>SUM(G308:G310)</f>
        <v>0</v>
      </c>
      <c r="H311" s="21">
        <f>SUM(H308:H310)</f>
        <v>0</v>
      </c>
      <c r="I311" s="21">
        <f>SUM(I308:I310)</f>
        <v>0</v>
      </c>
      <c r="J311" s="21">
        <f>SUM(J308:J310)</f>
        <v>0</v>
      </c>
      <c r="K311" s="27"/>
      <c r="L311" s="21">
        <f ca="1">SUM(L308:L316)</f>
        <v>0</v>
      </c>
    </row>
    <row r="312" spans="1:12" ht="15">
      <c r="A312" s="28">
        <f>A300</f>
        <v>2</v>
      </c>
      <c r="B312" s="14">
        <v>8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2"/>
      <c r="L312" s="51"/>
    </row>
    <row r="313" spans="1:12" ht="15">
      <c r="A313" s="25"/>
      <c r="B313" s="16"/>
      <c r="C313" s="11"/>
      <c r="D313" s="7" t="s">
        <v>28</v>
      </c>
      <c r="E313" s="50"/>
      <c r="F313" s="51"/>
      <c r="G313" s="51"/>
      <c r="H313" s="51"/>
      <c r="I313" s="51"/>
      <c r="J313" s="51"/>
      <c r="K313" s="52"/>
      <c r="L313" s="51"/>
    </row>
    <row r="314" spans="1:12" ht="15">
      <c r="A314" s="25"/>
      <c r="B314" s="16"/>
      <c r="C314" s="11"/>
      <c r="D314" s="7" t="s">
        <v>29</v>
      </c>
      <c r="E314" s="50" t="s">
        <v>72</v>
      </c>
      <c r="F314" s="51">
        <v>150</v>
      </c>
      <c r="G314" s="51">
        <v>79.2</v>
      </c>
      <c r="H314" s="51">
        <v>23.43</v>
      </c>
      <c r="I314" s="51">
        <v>58.8</v>
      </c>
      <c r="J314" s="51">
        <v>591</v>
      </c>
      <c r="K314" s="52">
        <v>13</v>
      </c>
      <c r="L314" s="51"/>
    </row>
    <row r="315" spans="1:12" ht="15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/>
    </row>
    <row r="316" spans="1:12" ht="15">
      <c r="A316" s="25"/>
      <c r="B316" s="16"/>
      <c r="C316" s="11"/>
      <c r="D316" s="7" t="s">
        <v>31</v>
      </c>
      <c r="E316" s="50" t="s">
        <v>65</v>
      </c>
      <c r="F316" s="51">
        <v>200</v>
      </c>
      <c r="G316" s="51">
        <v>0.2</v>
      </c>
      <c r="H316" s="51">
        <v>0</v>
      </c>
      <c r="I316" s="51">
        <v>15</v>
      </c>
      <c r="J316" s="51">
        <v>60</v>
      </c>
      <c r="K316" s="52">
        <v>26</v>
      </c>
      <c r="L316" s="51"/>
    </row>
    <row r="317" spans="1:12" ht="15">
      <c r="A317" s="25"/>
      <c r="B317" s="16"/>
      <c r="C317" s="11"/>
      <c r="D317" s="7" t="s">
        <v>32</v>
      </c>
      <c r="E317" s="50"/>
      <c r="F317" s="51"/>
      <c r="G317" s="51"/>
      <c r="H317" s="51"/>
      <c r="I317" s="51"/>
      <c r="J317" s="51"/>
      <c r="K317" s="52"/>
      <c r="L317" s="51"/>
    </row>
    <row r="318" spans="1:12" ht="15">
      <c r="A318" s="25"/>
      <c r="B318" s="16"/>
      <c r="C318" s="11"/>
      <c r="D318" s="7" t="s">
        <v>33</v>
      </c>
      <c r="E318" s="50"/>
      <c r="F318" s="51"/>
      <c r="G318" s="51"/>
      <c r="H318" s="51"/>
      <c r="I318" s="51"/>
      <c r="J318" s="51"/>
      <c r="K318" s="52"/>
      <c r="L318" s="51"/>
    </row>
    <row r="319" spans="1:12" ht="15">
      <c r="A319" s="25"/>
      <c r="B319" s="16"/>
      <c r="C319" s="11"/>
      <c r="D319" s="6"/>
      <c r="E319" s="50" t="s">
        <v>73</v>
      </c>
      <c r="F319" s="51">
        <v>60</v>
      </c>
      <c r="G319" s="51">
        <v>4.6500000000000004</v>
      </c>
      <c r="H319" s="51">
        <v>10.3</v>
      </c>
      <c r="I319" s="51">
        <v>35.6</v>
      </c>
      <c r="J319" s="51">
        <v>253.6</v>
      </c>
      <c r="K319" s="52">
        <v>27</v>
      </c>
      <c r="L319" s="51"/>
    </row>
    <row r="320" spans="1:12" ht="15">
      <c r="A320" s="25"/>
      <c r="B320" s="16"/>
      <c r="C320" s="11"/>
      <c r="D320" s="6"/>
      <c r="E320" s="50" t="s">
        <v>74</v>
      </c>
      <c r="F320" s="51">
        <v>100</v>
      </c>
      <c r="G320" s="51">
        <v>0.9</v>
      </c>
      <c r="H320" s="51">
        <v>0</v>
      </c>
      <c r="I320" s="51">
        <v>8.1</v>
      </c>
      <c r="J320" s="51">
        <v>38</v>
      </c>
      <c r="K320" s="52"/>
      <c r="L320" s="51"/>
    </row>
    <row r="321" spans="1:12" ht="15">
      <c r="A321" s="26"/>
      <c r="B321" s="18"/>
      <c r="C321" s="8"/>
      <c r="D321" s="19" t="s">
        <v>39</v>
      </c>
      <c r="E321" s="9"/>
      <c r="F321" s="21">
        <f>SUM(F312:F320)</f>
        <v>510</v>
      </c>
      <c r="G321" s="21">
        <f>SUM(G312:G320)</f>
        <v>84.950000000000017</v>
      </c>
      <c r="H321" s="21">
        <f>SUM(H312:H320)</f>
        <v>33.730000000000004</v>
      </c>
      <c r="I321" s="21">
        <f>SUM(I312:I320)</f>
        <v>117.5</v>
      </c>
      <c r="J321" s="21">
        <f>SUM(J312:J320)</f>
        <v>942.6</v>
      </c>
      <c r="K321" s="27"/>
      <c r="L321" s="21">
        <f ca="1">SUM(L318:L326)</f>
        <v>0</v>
      </c>
    </row>
    <row r="322" spans="1:12" ht="1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>SUM(G322:G325)</f>
        <v>0</v>
      </c>
      <c r="H326" s="21">
        <f>SUM(H322:H325)</f>
        <v>0</v>
      </c>
      <c r="I326" s="21">
        <f>SUM(I322:I325)</f>
        <v>0</v>
      </c>
      <c r="J326" s="21">
        <f>SUM(J322:J325)</f>
        <v>0</v>
      </c>
      <c r="K326" s="27"/>
      <c r="L326" s="21">
        <f ca="1">SUM(L319:L325)</f>
        <v>0</v>
      </c>
    </row>
    <row r="327" spans="1:12" ht="1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>SUM(G327:G332)</f>
        <v>0</v>
      </c>
      <c r="H333" s="21">
        <f>SUM(H327:H332)</f>
        <v>0</v>
      </c>
      <c r="I333" s="21">
        <f>SUM(I327:I332)</f>
        <v>0</v>
      </c>
      <c r="J333" s="21">
        <f>SUM(J327:J332)</f>
        <v>0</v>
      </c>
      <c r="K333" s="27"/>
      <c r="L333" s="21">
        <f ca="1">SUM(L327:L335)</f>
        <v>0</v>
      </c>
    </row>
    <row r="334" spans="1:12" ht="1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>SUM(G334:G339)</f>
        <v>0</v>
      </c>
      <c r="H340" s="21">
        <f>SUM(H334:H339)</f>
        <v>0</v>
      </c>
      <c r="I340" s="21">
        <f>SUM(I334:I339)</f>
        <v>0</v>
      </c>
      <c r="J340" s="21">
        <f>SUM(J334:J339)</f>
        <v>0</v>
      </c>
      <c r="K340" s="27"/>
      <c r="L340" s="21">
        <f ca="1">SUM(L334:L342)</f>
        <v>0</v>
      </c>
    </row>
    <row r="341" spans="1:12" ht="15.75" customHeight="1">
      <c r="A341" s="31">
        <f>A300</f>
        <v>2</v>
      </c>
      <c r="B341" s="32">
        <f>B300</f>
        <v>1</v>
      </c>
      <c r="C341" s="58" t="s">
        <v>4</v>
      </c>
      <c r="D341" s="59"/>
      <c r="E341" s="33"/>
      <c r="F341" s="34">
        <f>F307+F311+F321+F326+F333+F340</f>
        <v>510</v>
      </c>
      <c r="G341" s="34">
        <f>G307+G311+G321+G326+G333+G340</f>
        <v>84.950000000000017</v>
      </c>
      <c r="H341" s="34">
        <f>H307+H311+H321+H326+H333+H340</f>
        <v>33.730000000000004</v>
      </c>
      <c r="I341" s="34">
        <f>I307+I311+I321+I326+I333+I340</f>
        <v>117.5</v>
      </c>
      <c r="J341" s="34">
        <f>J307+J311+J321+J326+J333+J340</f>
        <v>942.6</v>
      </c>
      <c r="K341" s="35"/>
      <c r="L341" s="34">
        <f ca="1">L307+L311+L321+L326+L333+L340</f>
        <v>0</v>
      </c>
    </row>
    <row r="342" spans="1:12" ht="15">
      <c r="A342" s="15">
        <v>2</v>
      </c>
      <c r="B342" s="16">
        <v>2</v>
      </c>
      <c r="C342" s="24" t="s">
        <v>20</v>
      </c>
      <c r="D342" s="5" t="s">
        <v>21</v>
      </c>
      <c r="E342" s="47"/>
      <c r="F342" s="48"/>
      <c r="G342" s="48"/>
      <c r="H342" s="48"/>
      <c r="I342" s="48"/>
      <c r="J342" s="48"/>
      <c r="K342" s="49"/>
      <c r="L342" s="48"/>
    </row>
    <row r="343" spans="1:12" ht="1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>
      <c r="A344" s="15"/>
      <c r="B344" s="16"/>
      <c r="C344" s="11"/>
      <c r="D344" s="7" t="s">
        <v>22</v>
      </c>
      <c r="E344" s="50"/>
      <c r="F344" s="51"/>
      <c r="G344" s="51"/>
      <c r="H344" s="51"/>
      <c r="I344" s="51"/>
      <c r="J344" s="51"/>
      <c r="K344" s="52"/>
      <c r="L344" s="51"/>
    </row>
    <row r="345" spans="1:12" ht="15">
      <c r="A345" s="15"/>
      <c r="B345" s="16"/>
      <c r="C345" s="11"/>
      <c r="D345" s="7" t="s">
        <v>23</v>
      </c>
      <c r="E345" s="50"/>
      <c r="F345" s="51"/>
      <c r="G345" s="51"/>
      <c r="H345" s="51"/>
      <c r="I345" s="51"/>
      <c r="J345" s="51"/>
      <c r="K345" s="52"/>
      <c r="L345" s="51"/>
    </row>
    <row r="346" spans="1:12" ht="1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>
      <c r="A349" s="17"/>
      <c r="B349" s="18"/>
      <c r="C349" s="8"/>
      <c r="D349" s="19" t="s">
        <v>39</v>
      </c>
      <c r="E349" s="9"/>
      <c r="F349" s="21">
        <f>SUM(F342:F348)</f>
        <v>0</v>
      </c>
      <c r="G349" s="21">
        <f>SUM(G342:G348)</f>
        <v>0</v>
      </c>
      <c r="H349" s="21">
        <f>SUM(H342:H348)</f>
        <v>0</v>
      </c>
      <c r="I349" s="21">
        <f>SUM(I342:I348)</f>
        <v>0</v>
      </c>
      <c r="J349" s="21">
        <f>SUM(J342:J348)</f>
        <v>0</v>
      </c>
      <c r="K349" s="27"/>
      <c r="L349" s="21">
        <f>SUM(L342:L348)</f>
        <v>0</v>
      </c>
    </row>
    <row r="350" spans="1:12" ht="1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>SUM(G350:G352)</f>
        <v>0</v>
      </c>
      <c r="H353" s="21">
        <f>SUM(H350:H352)</f>
        <v>0</v>
      </c>
      <c r="I353" s="21">
        <f>SUM(I350:I352)</f>
        <v>0</v>
      </c>
      <c r="J353" s="21">
        <f>SUM(J350:J352)</f>
        <v>0</v>
      </c>
      <c r="K353" s="27"/>
      <c r="L353" s="21">
        <f ca="1">SUM(L350:L358)</f>
        <v>0</v>
      </c>
    </row>
    <row r="354" spans="1:12" ht="15">
      <c r="A354" s="14">
        <f>A342</f>
        <v>2</v>
      </c>
      <c r="B354" s="14">
        <v>9</v>
      </c>
      <c r="C354" s="10" t="s">
        <v>26</v>
      </c>
      <c r="D354" s="7" t="s">
        <v>27</v>
      </c>
      <c r="E354" s="50" t="s">
        <v>75</v>
      </c>
      <c r="F354" s="51">
        <v>60</v>
      </c>
      <c r="G354" s="51">
        <v>1.4</v>
      </c>
      <c r="H354" s="51">
        <v>10.1</v>
      </c>
      <c r="I354" s="51">
        <v>8.9</v>
      </c>
      <c r="J354" s="51">
        <v>124</v>
      </c>
      <c r="K354" s="52">
        <v>2</v>
      </c>
      <c r="L354" s="51"/>
    </row>
    <row r="355" spans="1:12" ht="15">
      <c r="A355" s="15"/>
      <c r="B355" s="16"/>
      <c r="C355" s="11"/>
      <c r="D355" s="7" t="s">
        <v>28</v>
      </c>
      <c r="E355" s="50"/>
      <c r="F355" s="51"/>
      <c r="G355" s="51"/>
      <c r="H355" s="51"/>
      <c r="I355" s="51"/>
      <c r="J355" s="51"/>
      <c r="K355" s="52"/>
      <c r="L355" s="51"/>
    </row>
    <row r="356" spans="1:12" ht="15">
      <c r="A356" s="15"/>
      <c r="B356" s="16"/>
      <c r="C356" s="11"/>
      <c r="D356" s="7" t="s">
        <v>29</v>
      </c>
      <c r="E356" s="50" t="s">
        <v>76</v>
      </c>
      <c r="F356" s="51">
        <v>90</v>
      </c>
      <c r="G356" s="51">
        <v>13.68</v>
      </c>
      <c r="H356" s="51">
        <v>22.45</v>
      </c>
      <c r="I356" s="51">
        <v>14.92</v>
      </c>
      <c r="J356" s="51">
        <v>307</v>
      </c>
      <c r="K356" s="52">
        <v>416</v>
      </c>
      <c r="L356" s="51"/>
    </row>
    <row r="357" spans="1:12" ht="15">
      <c r="A357" s="15"/>
      <c r="B357" s="16"/>
      <c r="C357" s="11"/>
      <c r="D357" s="7" t="s">
        <v>30</v>
      </c>
      <c r="E357" s="50" t="s">
        <v>77</v>
      </c>
      <c r="F357" s="51">
        <v>150</v>
      </c>
      <c r="G357" s="51">
        <v>5.3</v>
      </c>
      <c r="H357" s="51">
        <v>9.73</v>
      </c>
      <c r="I357" s="51">
        <v>48.88</v>
      </c>
      <c r="J357" s="51">
        <v>322.60000000000002</v>
      </c>
      <c r="K357" s="52">
        <v>18</v>
      </c>
      <c r="L357" s="51"/>
    </row>
    <row r="358" spans="1:12" ht="15">
      <c r="A358" s="15"/>
      <c r="B358" s="16"/>
      <c r="C358" s="11"/>
      <c r="D358" s="7" t="s">
        <v>31</v>
      </c>
      <c r="E358" s="50" t="s">
        <v>55</v>
      </c>
      <c r="F358" s="51">
        <v>200</v>
      </c>
      <c r="G358" s="51">
        <v>1</v>
      </c>
      <c r="H358" s="51">
        <v>0.2</v>
      </c>
      <c r="I358" s="51">
        <v>20.2</v>
      </c>
      <c r="J358" s="51">
        <v>92</v>
      </c>
      <c r="K358" s="52"/>
      <c r="L358" s="51"/>
    </row>
    <row r="359" spans="1:12" ht="15">
      <c r="A359" s="15"/>
      <c r="B359" s="16"/>
      <c r="C359" s="11"/>
      <c r="D359" s="7" t="s">
        <v>32</v>
      </c>
      <c r="E359" s="50"/>
      <c r="F359" s="51">
        <v>35</v>
      </c>
      <c r="G359" s="51">
        <v>2.66</v>
      </c>
      <c r="H359" s="51">
        <v>0.35</v>
      </c>
      <c r="I359" s="51">
        <v>17.399999999999999</v>
      </c>
      <c r="J359" s="51">
        <v>82</v>
      </c>
      <c r="K359" s="52"/>
      <c r="L359" s="51"/>
    </row>
    <row r="360" spans="1:12" ht="15">
      <c r="A360" s="15"/>
      <c r="B360" s="16"/>
      <c r="C360" s="11"/>
      <c r="D360" s="7" t="s">
        <v>33</v>
      </c>
      <c r="E360" s="50"/>
      <c r="F360" s="51"/>
      <c r="G360" s="51"/>
      <c r="H360" s="51"/>
      <c r="I360" s="51"/>
      <c r="J360" s="51"/>
      <c r="K360" s="52"/>
      <c r="L360" s="51"/>
    </row>
    <row r="361" spans="1:12" ht="1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>
      <c r="A363" s="17"/>
      <c r="B363" s="18"/>
      <c r="C363" s="8"/>
      <c r="D363" s="19" t="s">
        <v>39</v>
      </c>
      <c r="E363" s="9"/>
      <c r="F363" s="21">
        <f>SUM(F354:F362)</f>
        <v>535</v>
      </c>
      <c r="G363" s="21">
        <f>SUM(G354:G362)</f>
        <v>24.04</v>
      </c>
      <c r="H363" s="21">
        <f>SUM(H354:H362)</f>
        <v>42.830000000000005</v>
      </c>
      <c r="I363" s="21">
        <f>SUM(I354:I362)</f>
        <v>110.30000000000001</v>
      </c>
      <c r="J363" s="21">
        <f>SUM(J354:J362)</f>
        <v>927.6</v>
      </c>
      <c r="K363" s="27"/>
      <c r="L363" s="21">
        <f ca="1">SUM(L360:L368)</f>
        <v>0</v>
      </c>
    </row>
    <row r="364" spans="1:12" ht="1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>SUM(G364:G367)</f>
        <v>0</v>
      </c>
      <c r="H368" s="21">
        <f>SUM(H364:H367)</f>
        <v>0</v>
      </c>
      <c r="I368" s="21">
        <f>SUM(I364:I367)</f>
        <v>0</v>
      </c>
      <c r="J368" s="21">
        <f>SUM(J364:J367)</f>
        <v>0</v>
      </c>
      <c r="K368" s="27"/>
      <c r="L368" s="21">
        <f ca="1">SUM(L361:L367)</f>
        <v>0</v>
      </c>
    </row>
    <row r="369" spans="1:12" ht="1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>SUM(G369:G374)</f>
        <v>0</v>
      </c>
      <c r="H375" s="21">
        <f>SUM(H369:H374)</f>
        <v>0</v>
      </c>
      <c r="I375" s="21">
        <f>SUM(I369:I374)</f>
        <v>0</v>
      </c>
      <c r="J375" s="21">
        <f>SUM(J369:J374)</f>
        <v>0</v>
      </c>
      <c r="K375" s="27"/>
      <c r="L375" s="21">
        <f ca="1">SUM(L369:L377)</f>
        <v>0</v>
      </c>
    </row>
    <row r="376" spans="1:12" ht="1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>SUM(G376:G381)</f>
        <v>0</v>
      </c>
      <c r="H382" s="21">
        <f>SUM(H376:H381)</f>
        <v>0</v>
      </c>
      <c r="I382" s="21">
        <f>SUM(I376:I381)</f>
        <v>0</v>
      </c>
      <c r="J382" s="21">
        <f>SUM(J376:J381)</f>
        <v>0</v>
      </c>
      <c r="K382" s="27"/>
      <c r="L382" s="21">
        <f ca="1">SUM(L376:L384)</f>
        <v>0</v>
      </c>
    </row>
    <row r="383" spans="1:12" ht="15.75" customHeight="1">
      <c r="A383" s="36">
        <f>A342</f>
        <v>2</v>
      </c>
      <c r="B383" s="36">
        <f>B342</f>
        <v>2</v>
      </c>
      <c r="C383" s="58" t="s">
        <v>4</v>
      </c>
      <c r="D383" s="59"/>
      <c r="E383" s="33"/>
      <c r="F383" s="34">
        <f>F349+F353+F363+F368+F375+F382</f>
        <v>535</v>
      </c>
      <c r="G383" s="34">
        <f>G349+G353+G363+G368+G375+G382</f>
        <v>24.04</v>
      </c>
      <c r="H383" s="34">
        <f>H349+H353+H363+H368+H375+H382</f>
        <v>42.830000000000005</v>
      </c>
      <c r="I383" s="34">
        <f>I349+I353+I363+I368+I375+I382</f>
        <v>110.30000000000001</v>
      </c>
      <c r="J383" s="34">
        <f>J349+J353+J363+J368+J375+J382</f>
        <v>927.6</v>
      </c>
      <c r="K383" s="35"/>
      <c r="L383" s="34">
        <f ca="1">L349+L353+L363+L368+L375+L382</f>
        <v>0</v>
      </c>
    </row>
    <row r="384" spans="1:12" ht="15">
      <c r="A384" s="22">
        <v>2</v>
      </c>
      <c r="B384" s="23">
        <v>3</v>
      </c>
      <c r="C384" s="24" t="s">
        <v>20</v>
      </c>
      <c r="D384" s="5" t="s">
        <v>21</v>
      </c>
      <c r="E384" s="47"/>
      <c r="F384" s="48"/>
      <c r="G384" s="48"/>
      <c r="H384" s="48"/>
      <c r="I384" s="48"/>
      <c r="J384" s="48"/>
      <c r="K384" s="49"/>
      <c r="L384" s="48"/>
    </row>
    <row r="385" spans="1:12" ht="1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>
      <c r="A386" s="25"/>
      <c r="B386" s="16"/>
      <c r="C386" s="11"/>
      <c r="D386" s="7" t="s">
        <v>22</v>
      </c>
      <c r="E386" s="50"/>
      <c r="F386" s="51"/>
      <c r="G386" s="51"/>
      <c r="H386" s="51"/>
      <c r="I386" s="51"/>
      <c r="J386" s="51"/>
      <c r="K386" s="52"/>
      <c r="L386" s="51"/>
    </row>
    <row r="387" spans="1:12" ht="15">
      <c r="A387" s="25"/>
      <c r="B387" s="16"/>
      <c r="C387" s="11"/>
      <c r="D387" s="7" t="s">
        <v>23</v>
      </c>
      <c r="E387" s="50"/>
      <c r="F387" s="51"/>
      <c r="G387" s="51"/>
      <c r="H387" s="51"/>
      <c r="I387" s="51"/>
      <c r="J387" s="51"/>
      <c r="K387" s="52"/>
      <c r="L387" s="51"/>
    </row>
    <row r="388" spans="1:12" ht="1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>
      <c r="A391" s="26"/>
      <c r="B391" s="18"/>
      <c r="C391" s="8"/>
      <c r="D391" s="19" t="s">
        <v>39</v>
      </c>
      <c r="E391" s="9"/>
      <c r="F391" s="21">
        <f>SUM(F384:F390)</f>
        <v>0</v>
      </c>
      <c r="G391" s="21">
        <f>SUM(G384:G390)</f>
        <v>0</v>
      </c>
      <c r="H391" s="21">
        <f>SUM(H384:H390)</f>
        <v>0</v>
      </c>
      <c r="I391" s="21">
        <f>SUM(I384:I390)</f>
        <v>0</v>
      </c>
      <c r="J391" s="21">
        <f>SUM(J384:J390)</f>
        <v>0</v>
      </c>
      <c r="K391" s="27"/>
      <c r="L391" s="21">
        <f>SUM(L384:L390)</f>
        <v>0</v>
      </c>
    </row>
    <row r="392" spans="1:12" ht="1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>SUM(G392:G394)</f>
        <v>0</v>
      </c>
      <c r="H395" s="21">
        <f>SUM(H392:H394)</f>
        <v>0</v>
      </c>
      <c r="I395" s="21">
        <f>SUM(I392:I394)</f>
        <v>0</v>
      </c>
      <c r="J395" s="21">
        <f>SUM(J392:J394)</f>
        <v>0</v>
      </c>
      <c r="K395" s="27"/>
      <c r="L395" s="21">
        <f ca="1">SUM(L392:L400)</f>
        <v>0</v>
      </c>
    </row>
    <row r="396" spans="1:12" ht="15">
      <c r="A396" s="28">
        <f>A384</f>
        <v>2</v>
      </c>
      <c r="B396" s="14">
        <v>10</v>
      </c>
      <c r="C396" s="10" t="s">
        <v>26</v>
      </c>
      <c r="D396" s="7" t="s">
        <v>27</v>
      </c>
      <c r="E396" s="50"/>
      <c r="F396" s="51"/>
      <c r="G396" s="51"/>
      <c r="H396" s="51"/>
      <c r="I396" s="51"/>
      <c r="J396" s="51"/>
      <c r="K396" s="52"/>
      <c r="L396" s="51"/>
    </row>
    <row r="397" spans="1:12" ht="15">
      <c r="A397" s="25"/>
      <c r="B397" s="16"/>
      <c r="C397" s="11"/>
      <c r="D397" s="7" t="s">
        <v>28</v>
      </c>
      <c r="E397" s="50" t="s">
        <v>78</v>
      </c>
      <c r="F397" s="51">
        <v>250</v>
      </c>
      <c r="G397" s="51">
        <v>5.9</v>
      </c>
      <c r="H397" s="51">
        <v>7.4</v>
      </c>
      <c r="I397" s="51">
        <v>13.1</v>
      </c>
      <c r="J397" s="51">
        <v>135</v>
      </c>
      <c r="K397" s="52">
        <v>110</v>
      </c>
      <c r="L397" s="51"/>
    </row>
    <row r="398" spans="1:12" ht="15">
      <c r="A398" s="25"/>
      <c r="B398" s="16"/>
      <c r="C398" s="11"/>
      <c r="D398" s="7" t="s">
        <v>29</v>
      </c>
      <c r="E398" s="50"/>
      <c r="F398" s="51"/>
      <c r="G398" s="51"/>
      <c r="H398" s="51"/>
      <c r="I398" s="51"/>
      <c r="J398" s="51"/>
      <c r="K398" s="52"/>
      <c r="L398" s="51"/>
    </row>
    <row r="399" spans="1:12" ht="15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5">
      <c r="A400" s="25"/>
      <c r="B400" s="16"/>
      <c r="C400" s="11"/>
      <c r="D400" s="7" t="s">
        <v>31</v>
      </c>
      <c r="E400" s="50" t="s">
        <v>79</v>
      </c>
      <c r="F400" s="51">
        <v>200</v>
      </c>
      <c r="G400" s="51">
        <v>2.5</v>
      </c>
      <c r="H400" s="51">
        <v>3.6</v>
      </c>
      <c r="I400" s="51">
        <v>28.7</v>
      </c>
      <c r="J400" s="51">
        <v>152</v>
      </c>
      <c r="K400" s="52">
        <v>21</v>
      </c>
      <c r="L400" s="51"/>
    </row>
    <row r="401" spans="1:12" ht="15">
      <c r="A401" s="25"/>
      <c r="B401" s="16"/>
      <c r="C401" s="11"/>
      <c r="D401" s="7" t="s">
        <v>32</v>
      </c>
      <c r="E401" s="50"/>
      <c r="F401" s="51">
        <v>35</v>
      </c>
      <c r="G401" s="51">
        <v>2.66</v>
      </c>
      <c r="H401" s="51">
        <v>0.35</v>
      </c>
      <c r="I401" s="51">
        <v>17.399999999999999</v>
      </c>
      <c r="J401" s="51">
        <v>82</v>
      </c>
      <c r="K401" s="52"/>
      <c r="L401" s="51"/>
    </row>
    <row r="402" spans="1:12" ht="15">
      <c r="A402" s="25"/>
      <c r="B402" s="16"/>
      <c r="C402" s="11"/>
      <c r="D402" s="7" t="s">
        <v>33</v>
      </c>
      <c r="E402" s="50"/>
      <c r="F402" s="51">
        <v>35</v>
      </c>
      <c r="G402" s="51">
        <v>2.31</v>
      </c>
      <c r="H402" s="51">
        <v>0.42</v>
      </c>
      <c r="I402" s="51">
        <v>13.8</v>
      </c>
      <c r="J402" s="51">
        <v>67.5</v>
      </c>
      <c r="K402" s="52"/>
      <c r="L402" s="51"/>
    </row>
    <row r="403" spans="1:12" ht="15">
      <c r="A403" s="25"/>
      <c r="B403" s="16"/>
      <c r="C403" s="11"/>
      <c r="D403" s="6"/>
      <c r="E403" s="50" t="s">
        <v>80</v>
      </c>
      <c r="F403" s="51">
        <v>60</v>
      </c>
      <c r="G403" s="51">
        <v>4.6500000000000004</v>
      </c>
      <c r="H403" s="51">
        <v>10.3</v>
      </c>
      <c r="I403" s="51">
        <v>35.6</v>
      </c>
      <c r="J403" s="51">
        <v>253.5</v>
      </c>
      <c r="K403" s="52">
        <v>27</v>
      </c>
      <c r="L403" s="51"/>
    </row>
    <row r="404" spans="1:12" ht="15">
      <c r="A404" s="25"/>
      <c r="B404" s="16"/>
      <c r="C404" s="11"/>
      <c r="D404" s="6"/>
      <c r="E404" s="50" t="s">
        <v>56</v>
      </c>
      <c r="F404" s="51">
        <v>100</v>
      </c>
      <c r="G404" s="51">
        <v>2.8</v>
      </c>
      <c r="H404" s="51">
        <v>3.2</v>
      </c>
      <c r="I404" s="51">
        <v>4.0999999999999996</v>
      </c>
      <c r="J404" s="51">
        <v>59</v>
      </c>
      <c r="K404" s="52"/>
      <c r="L404" s="51"/>
    </row>
    <row r="405" spans="1:12" ht="15">
      <c r="A405" s="26"/>
      <c r="B405" s="18"/>
      <c r="C405" s="8"/>
      <c r="D405" s="19" t="s">
        <v>39</v>
      </c>
      <c r="E405" s="9"/>
      <c r="F405" s="21">
        <f>SUM(F396:F404)</f>
        <v>680</v>
      </c>
      <c r="G405" s="21">
        <f>SUM(G396:G404)</f>
        <v>20.820000000000004</v>
      </c>
      <c r="H405" s="21">
        <f>SUM(H396:H404)</f>
        <v>25.27</v>
      </c>
      <c r="I405" s="21">
        <f>SUM(I396:I404)</f>
        <v>112.69999999999999</v>
      </c>
      <c r="J405" s="21">
        <f>SUM(J396:J404)</f>
        <v>749</v>
      </c>
      <c r="K405" s="27"/>
      <c r="L405" s="21">
        <f ca="1">SUM(L402:L410)</f>
        <v>0</v>
      </c>
    </row>
    <row r="406" spans="1:12" ht="1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>SUM(G406:G409)</f>
        <v>0</v>
      </c>
      <c r="H410" s="21">
        <f>SUM(H406:H409)</f>
        <v>0</v>
      </c>
      <c r="I410" s="21">
        <f>SUM(I406:I409)</f>
        <v>0</v>
      </c>
      <c r="J410" s="21">
        <f>SUM(J406:J409)</f>
        <v>0</v>
      </c>
      <c r="K410" s="27"/>
      <c r="L410" s="21">
        <f ca="1">SUM(L403:L409)</f>
        <v>0</v>
      </c>
    </row>
    <row r="411" spans="1:12" ht="1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>SUM(G411:G416)</f>
        <v>0</v>
      </c>
      <c r="H417" s="21">
        <f>SUM(H411:H416)</f>
        <v>0</v>
      </c>
      <c r="I417" s="21">
        <f>SUM(I411:I416)</f>
        <v>0</v>
      </c>
      <c r="J417" s="21">
        <f>SUM(J411:J416)</f>
        <v>0</v>
      </c>
      <c r="K417" s="27"/>
      <c r="L417" s="21">
        <f ca="1">SUM(L411:L419)</f>
        <v>0</v>
      </c>
    </row>
    <row r="418" spans="1:12" ht="1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>SUM(G418:G423)</f>
        <v>0</v>
      </c>
      <c r="H424" s="21">
        <f>SUM(H418:H423)</f>
        <v>0</v>
      </c>
      <c r="I424" s="21">
        <f>SUM(I418:I423)</f>
        <v>0</v>
      </c>
      <c r="J424" s="21">
        <f>SUM(J418:J423)</f>
        <v>0</v>
      </c>
      <c r="K424" s="27"/>
      <c r="L424" s="21">
        <f ca="1">SUM(L418:L426)</f>
        <v>0</v>
      </c>
    </row>
    <row r="425" spans="1:12" ht="15.75" customHeight="1">
      <c r="A425" s="31">
        <f>A384</f>
        <v>2</v>
      </c>
      <c r="B425" s="32">
        <f>B384</f>
        <v>3</v>
      </c>
      <c r="C425" s="58" t="s">
        <v>4</v>
      </c>
      <c r="D425" s="59"/>
      <c r="E425" s="33"/>
      <c r="F425" s="34">
        <f>F391+F395+F405+F410+F417+F424</f>
        <v>680</v>
      </c>
      <c r="G425" s="34">
        <f>G391+G395+G405+G410+G417+G424</f>
        <v>20.820000000000004</v>
      </c>
      <c r="H425" s="34">
        <f>H391+H395+H405+H410+H417+H424</f>
        <v>25.27</v>
      </c>
      <c r="I425" s="34">
        <f>I391+I395+I405+I410+I417+I424</f>
        <v>112.69999999999999</v>
      </c>
      <c r="J425" s="34">
        <f>J391+J395+J405+J410+J417+J424</f>
        <v>749</v>
      </c>
      <c r="K425" s="35"/>
      <c r="L425" s="34">
        <f ca="1">L391+L395+L405+L410+L417+L424</f>
        <v>0</v>
      </c>
    </row>
    <row r="426" spans="1:12" ht="15">
      <c r="A426" s="22">
        <v>2</v>
      </c>
      <c r="B426" s="23">
        <v>4</v>
      </c>
      <c r="C426" s="24" t="s">
        <v>20</v>
      </c>
      <c r="D426" s="5" t="s">
        <v>21</v>
      </c>
      <c r="E426" s="47"/>
      <c r="F426" s="48"/>
      <c r="G426" s="48"/>
      <c r="H426" s="48"/>
      <c r="I426" s="48"/>
      <c r="J426" s="48"/>
      <c r="K426" s="49"/>
      <c r="L426" s="48"/>
    </row>
    <row r="427" spans="1:12" ht="1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>
      <c r="A428" s="25"/>
      <c r="B428" s="16"/>
      <c r="C428" s="11"/>
      <c r="D428" s="7" t="s">
        <v>22</v>
      </c>
      <c r="E428" s="50"/>
      <c r="F428" s="51"/>
      <c r="G428" s="51"/>
      <c r="H428" s="51"/>
      <c r="I428" s="51"/>
      <c r="J428" s="51"/>
      <c r="K428" s="52"/>
      <c r="L428" s="51"/>
    </row>
    <row r="429" spans="1:12" ht="15">
      <c r="A429" s="25"/>
      <c r="B429" s="16"/>
      <c r="C429" s="11"/>
      <c r="D429" s="7" t="s">
        <v>23</v>
      </c>
      <c r="E429" s="50"/>
      <c r="F429" s="51"/>
      <c r="G429" s="51"/>
      <c r="H429" s="51"/>
      <c r="I429" s="51"/>
      <c r="J429" s="51"/>
      <c r="K429" s="52"/>
      <c r="L429" s="51"/>
    </row>
    <row r="430" spans="1:12" ht="1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>
      <c r="A433" s="26"/>
      <c r="B433" s="18"/>
      <c r="C433" s="8"/>
      <c r="D433" s="19" t="s">
        <v>39</v>
      </c>
      <c r="E433" s="9"/>
      <c r="F433" s="21">
        <f>SUM(F426:F432)</f>
        <v>0</v>
      </c>
      <c r="G433" s="21">
        <f>SUM(G426:G432)</f>
        <v>0</v>
      </c>
      <c r="H433" s="21">
        <f>SUM(H426:H432)</f>
        <v>0</v>
      </c>
      <c r="I433" s="21">
        <f>SUM(I426:I432)</f>
        <v>0</v>
      </c>
      <c r="J433" s="21">
        <f>SUM(J426:J432)</f>
        <v>0</v>
      </c>
      <c r="K433" s="27"/>
      <c r="L433" s="21">
        <f>SUM(L426:L432)</f>
        <v>0</v>
      </c>
    </row>
    <row r="434" spans="1:12" ht="1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>SUM(G434:G436)</f>
        <v>0</v>
      </c>
      <c r="H437" s="21">
        <f>SUM(H434:H436)</f>
        <v>0</v>
      </c>
      <c r="I437" s="21">
        <f>SUM(I434:I436)</f>
        <v>0</v>
      </c>
      <c r="J437" s="21">
        <f>SUM(J434:J436)</f>
        <v>0</v>
      </c>
      <c r="K437" s="27"/>
      <c r="L437" s="21">
        <f ca="1">SUM(L434:L442)</f>
        <v>0</v>
      </c>
    </row>
    <row r="438" spans="1:12" ht="1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>
      <c r="A439" s="25"/>
      <c r="B439" s="16"/>
      <c r="C439" s="11"/>
      <c r="D439" s="7" t="s">
        <v>28</v>
      </c>
      <c r="E439" s="50"/>
      <c r="F439" s="51"/>
      <c r="G439" s="51"/>
      <c r="H439" s="51"/>
      <c r="I439" s="51"/>
      <c r="J439" s="51"/>
      <c r="K439" s="52"/>
      <c r="L439" s="51"/>
    </row>
    <row r="440" spans="1:12" ht="15">
      <c r="A440" s="25"/>
      <c r="B440" s="16"/>
      <c r="C440" s="11"/>
      <c r="D440" s="7" t="s">
        <v>29</v>
      </c>
      <c r="E440" s="50"/>
      <c r="F440" s="51"/>
      <c r="G440" s="51"/>
      <c r="H440" s="51"/>
      <c r="I440" s="51"/>
      <c r="J440" s="51"/>
      <c r="K440" s="52"/>
      <c r="L440" s="51"/>
    </row>
    <row r="441" spans="1:12" ht="15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5">
      <c r="A442" s="25"/>
      <c r="B442" s="16"/>
      <c r="C442" s="11"/>
      <c r="D442" s="7" t="s">
        <v>31</v>
      </c>
      <c r="E442" s="50"/>
      <c r="F442" s="51"/>
      <c r="G442" s="51"/>
      <c r="H442" s="51"/>
      <c r="I442" s="51"/>
      <c r="J442" s="51"/>
      <c r="K442" s="52"/>
      <c r="L442" s="51"/>
    </row>
    <row r="443" spans="1:12" ht="15">
      <c r="A443" s="25"/>
      <c r="B443" s="16"/>
      <c r="C443" s="11"/>
      <c r="D443" s="7" t="s">
        <v>32</v>
      </c>
      <c r="E443" s="50"/>
      <c r="F443" s="51"/>
      <c r="G443" s="51"/>
      <c r="H443" s="51"/>
      <c r="I443" s="51"/>
      <c r="J443" s="51"/>
      <c r="K443" s="52"/>
      <c r="L443" s="51"/>
    </row>
    <row r="444" spans="1:12" ht="15">
      <c r="A444" s="25"/>
      <c r="B444" s="16"/>
      <c r="C444" s="11"/>
      <c r="D444" s="7" t="s">
        <v>33</v>
      </c>
      <c r="E444" s="50"/>
      <c r="F444" s="51"/>
      <c r="G444" s="51"/>
      <c r="H444" s="51"/>
      <c r="I444" s="51"/>
      <c r="J444" s="51"/>
      <c r="K444" s="52"/>
      <c r="L444" s="51"/>
    </row>
    <row r="445" spans="1:12" ht="1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>SUM(G438:G446)</f>
        <v>0</v>
      </c>
      <c r="H447" s="21">
        <f>SUM(H438:H446)</f>
        <v>0</v>
      </c>
      <c r="I447" s="21">
        <f>SUM(I438:I446)</f>
        <v>0</v>
      </c>
      <c r="J447" s="21">
        <f>SUM(J438:J446)</f>
        <v>0</v>
      </c>
      <c r="K447" s="27"/>
      <c r="L447" s="21">
        <f ca="1">SUM(L444:L452)</f>
        <v>0</v>
      </c>
    </row>
    <row r="448" spans="1:12" ht="1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>SUM(G448:G451)</f>
        <v>0</v>
      </c>
      <c r="H452" s="21">
        <f>SUM(H448:H451)</f>
        <v>0</v>
      </c>
      <c r="I452" s="21">
        <f>SUM(I448:I451)</f>
        <v>0</v>
      </c>
      <c r="J452" s="21">
        <f>SUM(J448:J451)</f>
        <v>0</v>
      </c>
      <c r="K452" s="27"/>
      <c r="L452" s="21">
        <f ca="1">SUM(L445:L451)</f>
        <v>0</v>
      </c>
    </row>
    <row r="453" spans="1:12" ht="1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>SUM(G453:G458)</f>
        <v>0</v>
      </c>
      <c r="H459" s="21">
        <f>SUM(H453:H458)</f>
        <v>0</v>
      </c>
      <c r="I459" s="21">
        <f>SUM(I453:I458)</f>
        <v>0</v>
      </c>
      <c r="J459" s="21">
        <f>SUM(J453:J458)</f>
        <v>0</v>
      </c>
      <c r="K459" s="27"/>
      <c r="L459" s="21">
        <f ca="1">SUM(L453:L461)</f>
        <v>0</v>
      </c>
    </row>
    <row r="460" spans="1:12" ht="1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>SUM(G460:G465)</f>
        <v>0</v>
      </c>
      <c r="H466" s="21">
        <f>SUM(H460:H465)</f>
        <v>0</v>
      </c>
      <c r="I466" s="21">
        <f>SUM(I460:I465)</f>
        <v>0</v>
      </c>
      <c r="J466" s="21">
        <f>SUM(J460:J465)</f>
        <v>0</v>
      </c>
      <c r="K466" s="27"/>
      <c r="L466" s="21">
        <f ca="1">SUM(L460:L468)</f>
        <v>0</v>
      </c>
    </row>
    <row r="467" spans="1:12" ht="15.75" customHeight="1">
      <c r="A467" s="31">
        <f>A426</f>
        <v>2</v>
      </c>
      <c r="B467" s="32">
        <f>B426</f>
        <v>4</v>
      </c>
      <c r="C467" s="58" t="s">
        <v>4</v>
      </c>
      <c r="D467" s="59"/>
      <c r="E467" s="33"/>
      <c r="F467" s="34">
        <f>F433+F437+F447+F452+F459+F466</f>
        <v>0</v>
      </c>
      <c r="G467" s="34">
        <f>G433+G437+G447+G452+G459+G466</f>
        <v>0</v>
      </c>
      <c r="H467" s="34">
        <f>H433+H437+H447+H452+H459+H466</f>
        <v>0</v>
      </c>
      <c r="I467" s="34">
        <f>I433+I437+I447+I452+I459+I466</f>
        <v>0</v>
      </c>
      <c r="J467" s="34">
        <f>J433+J437+J447+J452+J459+J466</f>
        <v>0</v>
      </c>
      <c r="K467" s="35"/>
      <c r="L467" s="34">
        <f ca="1">L433+L437+L447+L452+L459+L466</f>
        <v>0</v>
      </c>
    </row>
    <row r="468" spans="1:12" ht="15">
      <c r="A468" s="22">
        <v>2</v>
      </c>
      <c r="B468" s="23">
        <v>5</v>
      </c>
      <c r="C468" s="24" t="s">
        <v>20</v>
      </c>
      <c r="D468" s="5" t="s">
        <v>21</v>
      </c>
      <c r="E468" s="47"/>
      <c r="F468" s="48"/>
      <c r="G468" s="48"/>
      <c r="H468" s="48"/>
      <c r="I468" s="48"/>
      <c r="J468" s="48"/>
      <c r="K468" s="49"/>
      <c r="L468" s="48"/>
    </row>
    <row r="469" spans="1:12" ht="1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>
      <c r="A470" s="25"/>
      <c r="B470" s="16"/>
      <c r="C470" s="11"/>
      <c r="D470" s="7" t="s">
        <v>22</v>
      </c>
      <c r="E470" s="50"/>
      <c r="F470" s="51"/>
      <c r="G470" s="51"/>
      <c r="H470" s="51"/>
      <c r="I470" s="51"/>
      <c r="J470" s="51"/>
      <c r="K470" s="52"/>
      <c r="L470" s="51"/>
    </row>
    <row r="471" spans="1:12" ht="15">
      <c r="A471" s="25"/>
      <c r="B471" s="16"/>
      <c r="C471" s="11"/>
      <c r="D471" s="7" t="s">
        <v>23</v>
      </c>
      <c r="E471" s="50"/>
      <c r="F471" s="51"/>
      <c r="G471" s="51"/>
      <c r="H471" s="51"/>
      <c r="I471" s="51"/>
      <c r="J471" s="51"/>
      <c r="K471" s="52"/>
      <c r="L471" s="51"/>
    </row>
    <row r="472" spans="1:12" ht="1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>
      <c r="A475" s="26"/>
      <c r="B475" s="18"/>
      <c r="C475" s="8"/>
      <c r="D475" s="19" t="s">
        <v>39</v>
      </c>
      <c r="E475" s="9"/>
      <c r="F475" s="21">
        <f>SUM(F468:F474)</f>
        <v>0</v>
      </c>
      <c r="G475" s="21">
        <f>SUM(G468:G474)</f>
        <v>0</v>
      </c>
      <c r="H475" s="21">
        <f>SUM(H468:H474)</f>
        <v>0</v>
      </c>
      <c r="I475" s="21">
        <f>SUM(I468:I474)</f>
        <v>0</v>
      </c>
      <c r="J475" s="21">
        <f>SUM(J468:J474)</f>
        <v>0</v>
      </c>
      <c r="K475" s="27"/>
      <c r="L475" s="21">
        <f>SUM(L468:L474)</f>
        <v>0</v>
      </c>
    </row>
    <row r="476" spans="1:12" ht="1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>SUM(G476:G478)</f>
        <v>0</v>
      </c>
      <c r="H479" s="21">
        <f>SUM(H476:H478)</f>
        <v>0</v>
      </c>
      <c r="I479" s="21">
        <f>SUM(I476:I478)</f>
        <v>0</v>
      </c>
      <c r="J479" s="21">
        <f>SUM(J476:J478)</f>
        <v>0</v>
      </c>
      <c r="K479" s="27"/>
      <c r="L479" s="21">
        <f ca="1">SUM(L476:L484)</f>
        <v>0</v>
      </c>
    </row>
    <row r="480" spans="1:12" ht="1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>
      <c r="A481" s="25"/>
      <c r="B481" s="16"/>
      <c r="C481" s="11"/>
      <c r="D481" s="7" t="s">
        <v>28</v>
      </c>
      <c r="E481" s="50"/>
      <c r="F481" s="51"/>
      <c r="G481" s="51"/>
      <c r="H481" s="51"/>
      <c r="I481" s="51"/>
      <c r="J481" s="51"/>
      <c r="K481" s="52"/>
      <c r="L481" s="51"/>
    </row>
    <row r="482" spans="1:12" ht="15">
      <c r="A482" s="25"/>
      <c r="B482" s="16"/>
      <c r="C482" s="11"/>
      <c r="D482" s="7" t="s">
        <v>29</v>
      </c>
      <c r="E482" s="50"/>
      <c r="F482" s="51"/>
      <c r="G482" s="51"/>
      <c r="H482" s="51"/>
      <c r="I482" s="51"/>
      <c r="J482" s="51"/>
      <c r="K482" s="52"/>
      <c r="L482" s="51"/>
    </row>
    <row r="483" spans="1:12" ht="15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>
      <c r="A484" s="25"/>
      <c r="B484" s="16"/>
      <c r="C484" s="11"/>
      <c r="D484" s="7" t="s">
        <v>31</v>
      </c>
      <c r="E484" s="50"/>
      <c r="F484" s="51"/>
      <c r="G484" s="51"/>
      <c r="H484" s="51"/>
      <c r="I484" s="51"/>
      <c r="J484" s="51"/>
      <c r="K484" s="52"/>
      <c r="L484" s="51"/>
    </row>
    <row r="485" spans="1:12" ht="15">
      <c r="A485" s="25"/>
      <c r="B485" s="16"/>
      <c r="C485" s="11"/>
      <c r="D485" s="7" t="s">
        <v>32</v>
      </c>
      <c r="E485" s="50"/>
      <c r="F485" s="51"/>
      <c r="G485" s="51"/>
      <c r="H485" s="51"/>
      <c r="I485" s="51"/>
      <c r="J485" s="51"/>
      <c r="K485" s="52"/>
      <c r="L485" s="51"/>
    </row>
    <row r="486" spans="1:12" ht="15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>SUM(G480:G488)</f>
        <v>0</v>
      </c>
      <c r="H489" s="21">
        <f>SUM(H480:H488)</f>
        <v>0</v>
      </c>
      <c r="I489" s="21">
        <f>SUM(I480:I488)</f>
        <v>0</v>
      </c>
      <c r="J489" s="21">
        <f>SUM(J480:J488)</f>
        <v>0</v>
      </c>
      <c r="K489" s="27"/>
      <c r="L489" s="21">
        <f ca="1">SUM(L486:L494)</f>
        <v>0</v>
      </c>
    </row>
    <row r="490" spans="1:12" ht="1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>SUM(G490:G493)</f>
        <v>0</v>
      </c>
      <c r="H494" s="21">
        <f>SUM(H490:H493)</f>
        <v>0</v>
      </c>
      <c r="I494" s="21">
        <f>SUM(I490:I493)</f>
        <v>0</v>
      </c>
      <c r="J494" s="21">
        <f>SUM(J490:J493)</f>
        <v>0</v>
      </c>
      <c r="K494" s="27"/>
      <c r="L494" s="21">
        <f ca="1">SUM(L487:L493)</f>
        <v>0</v>
      </c>
    </row>
    <row r="495" spans="1:12" ht="1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>SUM(G495:G500)</f>
        <v>0</v>
      </c>
      <c r="H501" s="21">
        <f>SUM(H495:H500)</f>
        <v>0</v>
      </c>
      <c r="I501" s="21">
        <f>SUM(I495:I500)</f>
        <v>0</v>
      </c>
      <c r="J501" s="21">
        <f>SUM(J495:J500)</f>
        <v>0</v>
      </c>
      <c r="K501" s="27"/>
      <c r="L501" s="21">
        <f ca="1">SUM(L495:L503)</f>
        <v>0</v>
      </c>
    </row>
    <row r="502" spans="1:12" ht="1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>SUM(G502:G507)</f>
        <v>0</v>
      </c>
      <c r="H508" s="21">
        <f>SUM(H502:H507)</f>
        <v>0</v>
      </c>
      <c r="I508" s="21">
        <f>SUM(I502:I507)</f>
        <v>0</v>
      </c>
      <c r="J508" s="21">
        <f>SUM(J502:J507)</f>
        <v>0</v>
      </c>
      <c r="K508" s="27"/>
      <c r="L508" s="21">
        <f ca="1">SUM(L502:L510)</f>
        <v>0</v>
      </c>
    </row>
    <row r="509" spans="1:12" ht="15.75" customHeight="1">
      <c r="A509" s="31">
        <f>A468</f>
        <v>2</v>
      </c>
      <c r="B509" s="32">
        <f>B468</f>
        <v>5</v>
      </c>
      <c r="C509" s="58" t="s">
        <v>4</v>
      </c>
      <c r="D509" s="59"/>
      <c r="E509" s="33"/>
      <c r="F509" s="34">
        <f>F475+F479+F489+F494+F501+F508</f>
        <v>0</v>
      </c>
      <c r="G509" s="34">
        <f>G475+G479+G489+G494+G501+G508</f>
        <v>0</v>
      </c>
      <c r="H509" s="34">
        <f>H475+H479+H489+H494+H501+H508</f>
        <v>0</v>
      </c>
      <c r="I509" s="34">
        <f>I475+I479+I489+I494+I501+I508</f>
        <v>0</v>
      </c>
      <c r="J509" s="34">
        <f>J475+J479+J489+J494+J501+J508</f>
        <v>0</v>
      </c>
      <c r="K509" s="35"/>
      <c r="L509" s="34">
        <f ca="1">L475+L479+L489+L494+L501+L508</f>
        <v>0</v>
      </c>
    </row>
    <row r="510" spans="1:12" ht="1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>SUM(G510:G516)</f>
        <v>0</v>
      </c>
      <c r="H517" s="21">
        <f>SUM(H510:H516)</f>
        <v>0</v>
      </c>
      <c r="I517" s="21">
        <f>SUM(I510:I516)</f>
        <v>0</v>
      </c>
      <c r="J517" s="21">
        <f>SUM(J510:J516)</f>
        <v>0</v>
      </c>
      <c r="K517" s="27"/>
      <c r="L517" s="21">
        <f>SUM(L510:L516)</f>
        <v>0</v>
      </c>
    </row>
    <row r="518" spans="1:12" ht="1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>SUM(G518:G520)</f>
        <v>0</v>
      </c>
      <c r="H521" s="21">
        <f>SUM(H518:H520)</f>
        <v>0</v>
      </c>
      <c r="I521" s="21">
        <f>SUM(I518:I520)</f>
        <v>0</v>
      </c>
      <c r="J521" s="21">
        <f>SUM(J518:J520)</f>
        <v>0</v>
      </c>
      <c r="K521" s="27"/>
      <c r="L521" s="21">
        <f ca="1">SUM(L518:L526)</f>
        <v>0</v>
      </c>
    </row>
    <row r="522" spans="1:12" ht="1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>SUM(G522:G530)</f>
        <v>0</v>
      </c>
      <c r="H531" s="21">
        <f>SUM(H522:H530)</f>
        <v>0</v>
      </c>
      <c r="I531" s="21">
        <f>SUM(I522:I530)</f>
        <v>0</v>
      </c>
      <c r="J531" s="21">
        <f>SUM(J522:J530)</f>
        <v>0</v>
      </c>
      <c r="K531" s="27"/>
      <c r="L531" s="21">
        <f ca="1">SUM(L528:L536)</f>
        <v>0</v>
      </c>
    </row>
    <row r="532" spans="1:12" ht="1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>SUM(G532:G535)</f>
        <v>0</v>
      </c>
      <c r="H536" s="21">
        <f>SUM(H532:H535)</f>
        <v>0</v>
      </c>
      <c r="I536" s="21">
        <f>SUM(I532:I535)</f>
        <v>0</v>
      </c>
      <c r="J536" s="21">
        <f>SUM(J532:J535)</f>
        <v>0</v>
      </c>
      <c r="K536" s="27"/>
      <c r="L536" s="21">
        <f ca="1">SUM(L529:L535)</f>
        <v>0</v>
      </c>
    </row>
    <row r="537" spans="1:12" ht="1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>SUM(G537:G542)</f>
        <v>0</v>
      </c>
      <c r="H543" s="21">
        <f>SUM(H537:H542)</f>
        <v>0</v>
      </c>
      <c r="I543" s="21">
        <f>SUM(I537:I542)</f>
        <v>0</v>
      </c>
      <c r="J543" s="21">
        <f>SUM(J537:J542)</f>
        <v>0</v>
      </c>
      <c r="K543" s="27"/>
      <c r="L543" s="21">
        <f ca="1">SUM(L537:L545)</f>
        <v>0</v>
      </c>
    </row>
    <row r="544" spans="1:12" ht="1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>SUM(G544:G549)</f>
        <v>0</v>
      </c>
      <c r="H550" s="21">
        <f>SUM(H544:H549)</f>
        <v>0</v>
      </c>
      <c r="I550" s="21">
        <f>SUM(I544:I549)</f>
        <v>0</v>
      </c>
      <c r="J550" s="21">
        <f>SUM(J544:J549)</f>
        <v>0</v>
      </c>
      <c r="K550" s="27"/>
      <c r="L550" s="21">
        <f ca="1">SUM(L544:L552)</f>
        <v>0</v>
      </c>
    </row>
    <row r="551" spans="1:12" ht="15.75" customHeight="1">
      <c r="A551" s="31">
        <f>A510</f>
        <v>2</v>
      </c>
      <c r="B551" s="32">
        <f>B510</f>
        <v>6</v>
      </c>
      <c r="C551" s="58" t="s">
        <v>4</v>
      </c>
      <c r="D551" s="59"/>
      <c r="E551" s="33"/>
      <c r="F551" s="34">
        <f>F517+F521+F531+F536+F543+F550</f>
        <v>0</v>
      </c>
      <c r="G551" s="34">
        <f>G517+G521+G531+G536+G543+G550</f>
        <v>0</v>
      </c>
      <c r="H551" s="34">
        <f>H517+H521+H531+H536+H543+H550</f>
        <v>0</v>
      </c>
      <c r="I551" s="34">
        <f>I517+I521+I531+I536+I543+I550</f>
        <v>0</v>
      </c>
      <c r="J551" s="34">
        <f>J517+J521+J531+J536+J543+J550</f>
        <v>0</v>
      </c>
      <c r="K551" s="35"/>
      <c r="L551" s="34">
        <f ca="1">L517+L521+L531+L536+L543+L550</f>
        <v>0</v>
      </c>
    </row>
    <row r="552" spans="1:12" ht="1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>SUM(G552:G558)</f>
        <v>0</v>
      </c>
      <c r="H559" s="21">
        <f>SUM(H552:H558)</f>
        <v>0</v>
      </c>
      <c r="I559" s="21">
        <f>SUM(I552:I558)</f>
        <v>0</v>
      </c>
      <c r="J559" s="21">
        <f>SUM(J552:J558)</f>
        <v>0</v>
      </c>
      <c r="K559" s="27"/>
      <c r="L559" s="21">
        <f>SUM(L552:L558)</f>
        <v>0</v>
      </c>
    </row>
    <row r="560" spans="1:12" ht="1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>SUM(G560:G562)</f>
        <v>0</v>
      </c>
      <c r="H563" s="21">
        <f>SUM(H560:H562)</f>
        <v>0</v>
      </c>
      <c r="I563" s="21">
        <f>SUM(I560:I562)</f>
        <v>0</v>
      </c>
      <c r="J563" s="21">
        <f>SUM(J560:J562)</f>
        <v>0</v>
      </c>
      <c r="K563" s="27"/>
      <c r="L563" s="21">
        <f ca="1">SUM(L560:L568)</f>
        <v>0</v>
      </c>
    </row>
    <row r="564" spans="1:12" ht="1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>SUM(G564:G572)</f>
        <v>0</v>
      </c>
      <c r="H573" s="21">
        <f>SUM(H564:H572)</f>
        <v>0</v>
      </c>
      <c r="I573" s="21">
        <f>SUM(I564:I572)</f>
        <v>0</v>
      </c>
      <c r="J573" s="21">
        <f>SUM(J564:J572)</f>
        <v>0</v>
      </c>
      <c r="K573" s="27"/>
      <c r="L573" s="21">
        <f ca="1">SUM(L570:L578)</f>
        <v>0</v>
      </c>
    </row>
    <row r="574" spans="1:12" ht="1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>SUM(G574:G577)</f>
        <v>0</v>
      </c>
      <c r="H578" s="21">
        <f>SUM(H574:H577)</f>
        <v>0</v>
      </c>
      <c r="I578" s="21">
        <f>SUM(I574:I577)</f>
        <v>0</v>
      </c>
      <c r="J578" s="21">
        <f>SUM(J574:J577)</f>
        <v>0</v>
      </c>
      <c r="K578" s="27"/>
      <c r="L578" s="21">
        <f ca="1">SUM(L571:L577)</f>
        <v>0</v>
      </c>
    </row>
    <row r="579" spans="1:12" ht="1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>SUM(G579:G584)</f>
        <v>0</v>
      </c>
      <c r="H585" s="21">
        <f>SUM(H579:H584)</f>
        <v>0</v>
      </c>
      <c r="I585" s="21">
        <f>SUM(I579:I584)</f>
        <v>0</v>
      </c>
      <c r="J585" s="21">
        <f>SUM(J579:J584)</f>
        <v>0</v>
      </c>
      <c r="K585" s="27"/>
      <c r="L585" s="21">
        <f ca="1">SUM(L579:L587)</f>
        <v>0</v>
      </c>
    </row>
    <row r="586" spans="1:12" ht="1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>SUM(G586:G591)</f>
        <v>0</v>
      </c>
      <c r="H592" s="21">
        <f>SUM(H586:H591)</f>
        <v>0</v>
      </c>
      <c r="I592" s="21">
        <f>SUM(I586:I591)</f>
        <v>0</v>
      </c>
      <c r="J592" s="21">
        <f>SUM(J586:J591)</f>
        <v>0</v>
      </c>
      <c r="K592" s="27"/>
      <c r="L592" s="21">
        <f ca="1">SUM(L586:L594)</f>
        <v>0</v>
      </c>
    </row>
    <row r="593" spans="1:12" ht="15">
      <c r="A593" s="37">
        <f>A552</f>
        <v>2</v>
      </c>
      <c r="B593" s="38">
        <f>B552</f>
        <v>7</v>
      </c>
      <c r="C593" s="63" t="s">
        <v>4</v>
      </c>
      <c r="D593" s="64"/>
      <c r="E593" s="39"/>
      <c r="F593" s="40">
        <f>F559+F563+F573+F578+F585+F592</f>
        <v>0</v>
      </c>
      <c r="G593" s="40">
        <f>G559+G563+G573+G578+G585+G592</f>
        <v>0</v>
      </c>
      <c r="H593" s="40">
        <f>H559+H563+H573+H578+H585+H592</f>
        <v>0</v>
      </c>
      <c r="I593" s="40">
        <f>I559+I563+I573+I578+I585+I592</f>
        <v>0</v>
      </c>
      <c r="J593" s="40">
        <f>J559+J563+J573+J578+J585+J592</f>
        <v>0</v>
      </c>
      <c r="K593" s="41"/>
      <c r="L593" s="34">
        <f ca="1">L559+L563+L573+L578+L585+L592</f>
        <v>0</v>
      </c>
    </row>
    <row r="594" spans="1:12">
      <c r="A594" s="29"/>
      <c r="B594" s="30"/>
      <c r="C594" s="65" t="s">
        <v>5</v>
      </c>
      <c r="D594" s="65"/>
      <c r="E594" s="65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568</v>
      </c>
      <c r="G594" s="42">
        <f t="shared" ref="G594:L594" si="0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35.35</v>
      </c>
      <c r="H594" s="42">
        <f t="shared" si="0"/>
        <v>29.862000000000002</v>
      </c>
      <c r="I594" s="42">
        <f t="shared" si="0"/>
        <v>102.218</v>
      </c>
      <c r="J594" s="42">
        <f t="shared" si="0"/>
        <v>769.75600000000009</v>
      </c>
      <c r="K594" s="42"/>
      <c r="L594" s="42" t="e">
        <f t="shared" ca="1" si="0"/>
        <v>#DIV/0!</v>
      </c>
    </row>
  </sheetData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2002-12-31T23:05:19Z</dcterms:modified>
</cp:coreProperties>
</file>