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<sst xmlns="http://schemas.openxmlformats.org/spreadsheetml/2006/main" count="209" uniqueCount="49">
  <si>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</si>
  <si>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</si>
  <si>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</si>
  <si>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</si>
  <si>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</si>
  <si>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</si>
  <si>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</si>
  <si>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</si>
  <si>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</si>
  <si>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</si>
  <si>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</si>
  <si>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</si>
  <si>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</si>
  <si>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</si>
  <si>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</si>
  <si>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</si>
  <si>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</si>
  <si>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</si>
  <si>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</si>
  <si>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</si>
  <si>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</si>
  <si>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</si>
  <si>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</si>
  <si>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</si>
  <si>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</si>
  <si>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</si>
  <si>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</si>
  <si>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</si>
  <si>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</si>
  <si>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</si>
  <si>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</si>
  <si>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</si>
  <si>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</si>
  <si>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</si>
  <si>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</si>
  <si>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</si>
  <si>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</si>
  <si>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шницель куриный</t>
  </si>
  <si>
    <t>гарнир</t>
  </si>
  <si>
    <t>рожки отварные</t>
  </si>
  <si>
    <t>напиток</t>
  </si>
  <si>
    <t>компот из ягод</t>
  </si>
  <si>
    <t>хлеб бел.</t>
  </si>
  <si>
    <t>хлеб пшеничный</t>
  </si>
  <si>
    <t>хлеб черн.</t>
  </si>
  <si>
    <t>хлеб ржаной</t>
  </si>
  <si>
    <t>печенье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</si>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</sst>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17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2</v>
      </c>
      <c r="B14" s="35">
        <v>2</v>
      </c>
      <c r="C14" s="36" t="s">
        <v>32</v>
      </c>
      <c r="D14" s="27" t="s">
        <v>33</v>
      </c>
      <c r="E14" s="25" t="s">
        <v>34</v>
      </c>
      <c r="F14" s="26" t="s">
        <v>34</v>
      </c>
      <c r="G14" s="26" t="s">
        <v>34</v>
      </c>
      <c r="H14" s="26" t="s">
        <v>34</v>
      </c>
      <c r="I14" s="26" t="s">
        <v>34</v>
      </c>
      <c r="J14" s="26" t="s">
        <v>34</v>
      </c>
      <c r="K14" s="50" t="s">
        <v>34</v>
      </c>
      <c r="L14" s="26" t="s">
        <v>34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21.33</v>
      </c>
      <c r="H16" s="26">
        <v>22.3</v>
      </c>
      <c r="I16" s="26">
        <v>5</v>
      </c>
      <c r="J16" s="26">
        <v>195.2</v>
      </c>
      <c r="K16" s="50">
        <v>416</v>
      </c>
      <c r="L16" s="52">
        <v>28.19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5.55</v>
      </c>
      <c r="H17" s="26">
        <v>4.45</v>
      </c>
      <c r="I17" s="26">
        <v>26.45</v>
      </c>
      <c r="J17" s="26">
        <v>195.7</v>
      </c>
      <c r="K17" s="50">
        <v>16</v>
      </c>
      <c r="L17" s="52">
        <v>9.5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</v>
      </c>
      <c r="H18" s="26">
        <v>0</v>
      </c>
      <c r="I18" s="26">
        <v>42.1</v>
      </c>
      <c r="J18" s="26">
        <v>83.7</v>
      </c>
      <c r="K18" s="50">
        <v>25</v>
      </c>
      <c r="L18" s="52">
        <v>8.8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2.66</v>
      </c>
      <c r="H19" s="26">
        <v>0.35</v>
      </c>
      <c r="I19" s="26">
        <v>17.4</v>
      </c>
      <c r="J19" s="26">
        <v>82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 t="s">
        <v>45</v>
      </c>
      <c r="F20" s="26">
        <v>35</v>
      </c>
      <c r="G20" s="26">
        <v>2.31</v>
      </c>
      <c r="H20" s="26">
        <v>0.42</v>
      </c>
      <c r="I20" s="26">
        <v>13.8</v>
      </c>
      <c r="J20" s="26">
        <v>67.5</v>
      </c>
      <c r="K20" s="50"/>
      <c r="L20" s="52">
        <v>3</v>
      </c>
    </row>
    <row r="21" ht="15" spans="1:12">
      <c r="A21" s="21"/>
      <c r="B21" s="22"/>
      <c r="C21" s="23"/>
      <c r="D21" s="24"/>
      <c r="E21" s="25" t="s">
        <v>46</v>
      </c>
      <c r="F21" s="26">
        <v>50</v>
      </c>
      <c r="G21" s="26">
        <v>3.9</v>
      </c>
      <c r="H21" s="26">
        <v>5.9</v>
      </c>
      <c r="I21" s="26">
        <v>37.2</v>
      </c>
      <c r="J21" s="26">
        <v>208.8</v>
      </c>
      <c r="K21" s="50" t="s">
        <v>34</v>
      </c>
      <c r="L21" s="52">
        <v>13</v>
      </c>
    </row>
    <row r="22" ht="15" spans="1:12">
      <c r="A22" s="21"/>
      <c r="B22" s="22"/>
      <c r="C22" s="23"/>
      <c r="D22" s="24"/>
      <c r="E22" s="25" t="s">
        <v>34</v>
      </c>
      <c r="F22" s="26" t="s">
        <v>34</v>
      </c>
      <c r="G22" s="26" t="s">
        <v>34</v>
      </c>
      <c r="H22" s="26" t="s">
        <v>34</v>
      </c>
      <c r="I22" s="26" t="s">
        <v>34</v>
      </c>
      <c r="J22" s="26" t="s">
        <v>34</v>
      </c>
      <c r="K22" s="50"/>
      <c r="L22" s="26" t="s">
        <v>34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560</v>
      </c>
      <c r="G23" s="33">
        <f>SUM(G14:G22)</f>
        <v>35.75</v>
      </c>
      <c r="H23" s="33">
        <f>SUM(H14:H22)</f>
        <v>33.42</v>
      </c>
      <c r="I23" s="33">
        <f>SUM(I14:I22)</f>
        <v>141.95</v>
      </c>
      <c r="J23" s="33">
        <f>SUM(J14:J22)</f>
        <v>832.9</v>
      </c>
      <c r="K23" s="51"/>
      <c r="L23" s="33">
        <f>SUM(L14:L22)</f>
        <v>66.59</v>
      </c>
    </row>
    <row r="24" ht="13.5" spans="1:12">
      <c r="A24" s="37">
        <v>2</v>
      </c>
      <c r="B24" s="38">
        <v>2</v>
      </c>
      <c r="C24" s="39" t="s">
        <v>47</v>
      </c>
      <c r="D24" s="40"/>
      <c r="E24" s="41"/>
      <c r="F24" s="42">
        <f>F13+F23</f>
        <v>560</v>
      </c>
      <c r="G24" s="42">
        <f>G13+G23</f>
        <v>35.75</v>
      </c>
      <c r="H24" s="42">
        <f>H13+H23</f>
        <v>33.42</v>
      </c>
      <c r="I24" s="42">
        <f>I13+I23</f>
        <v>141.95</v>
      </c>
      <c r="J24" s="42">
        <f>J13+J23</f>
        <v>832.9</v>
      </c>
      <c r="K24" s="42"/>
      <c r="L24" s="42">
        <f>L13+L23</f>
        <v>66.59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47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47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47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47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47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47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47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47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47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560</v>
      </c>
      <c r="G196" s="56">
        <f>(G24+G43+G62+G81+G100+G119+G138+G157+G176+G195)/(IF(G24=0,0,1)+IF(G43=0,0,1)+IF(G62=0,0,1)+IF(G81=0,0,1)+IF(G100=0,0,1)+IF(G119=0,0,1)+IF(G138=0,0,1)+IF(G157=0,0,1)+IF(G176=0,0,1)+IF(G195=0,0,1))</f>
        <v>35.75</v>
      </c>
      <c r="H196" s="56">
        <f>(H24+H43+H62+H81+H100+H119+H138+H157+H176+H195)/(IF(H24=0,0,1)+IF(H43=0,0,1)+IF(H62=0,0,1)+IF(H81=0,0,1)+IF(H100=0,0,1)+IF(H119=0,0,1)+IF(H138=0,0,1)+IF(H157=0,0,1)+IF(H176=0,0,1)+IF(H195=0,0,1))</f>
        <v>33.42</v>
      </c>
      <c r="I196" s="56">
        <f>(I24+I43+I62+I81+I100+I119+I138+I157+I176+I195)/(IF(I24=0,0,1)+IF(I43=0,0,1)+IF(I62=0,0,1)+IF(I81=0,0,1)+IF(I100=0,0,1)+IF(I119=0,0,1)+IF(I138=0,0,1)+IF(I157=0,0,1)+IF(I176=0,0,1)+IF(I195=0,0,1))</f>
        <v>141.95</v>
      </c>
      <c r="J196" s="56">
        <f>(J24+J43+J62+J81+J100+J119+J138+J157+J176+J195)/(IF(J24=0,0,1)+IF(J43=0,0,1)+IF(J62=0,0,1)+IF(J81=0,0,1)+IF(J100=0,0,1)+IF(J119=0,0,1)+IF(J138=0,0,1)+IF(J157=0,0,1)+IF(J176=0,0,1)+IF(J195=0,0,1))</f>
        <v>832.9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66.59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2026-02-16T07:21:51Z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