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<sst xmlns="http://schemas.openxmlformats.org/spreadsheetml/2006/main" count="208" uniqueCount="49">
  <si>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</si>
  <si>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</si>
  <si>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</si>
  <si>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</si>
  <si>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</si>
  <si>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</si>
  <si>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</si>
  <si>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</si>
  <si>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</si>
  <si>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</si>
  <si>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</si>
  <si>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</si>
  <si>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</si>
  <si>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</si>
  <si>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</si>
  <si>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</si>
  <si>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</si>
  <si>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</si>
  <si>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</si>
  <si>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</si>
  <si>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</si>
  <si>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</si>
  <si>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</si>
  <si>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</si>
  <si>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</si>
  <si>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</si>
  <si>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</si>
  <si>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</si>
  <si>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</si>
  <si>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</si>
  <si>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</si>
  <si>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</si>
  <si>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</si>
  <si>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</si>
  <si>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</si>
  <si>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</si>
  <si>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</si>
  <si>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</si>
  <si>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</si>
  <si>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</si>
  <si>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</si>
  <si>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</si>
  <si>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</si>
  <si>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</si>
  <si>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</si>
  <si>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</si>
  <si>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</si>
  <si>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хлеб пшеничный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</si>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</sst>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6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8.44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57.25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8.5299999999999994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2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48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28.3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685</v>
      </c>
      <c r="G23" s="30">
        <f>SUM(G14:G22)</f>
        <v>29.78</v>
      </c>
      <c r="H23" s="30">
        <f>SUM(H14:H22)</f>
        <v>31.000000000000004</v>
      </c>
      <c r="I23" s="30">
        <f>SUM(I14:I22)</f>
        <v>119.25</v>
      </c>
      <c r="J23" s="30">
        <f>SUM(J14:J22)</f>
        <v>843.9</v>
      </c>
      <c r="K23" s="46"/>
      <c r="L23" s="30">
        <f>SUM(L14:L22)</f>
        <v>108.32</v>
      </c>
    </row>
    <row r="24" spans="1:12" ht="15">
      <c r="A24" s="34">
        <v>2</v>
      </c>
      <c r="B24" s="35">
        <v>6</v>
      </c>
      <c r="C24" s="52" t="s">
        <v>41</v>
      </c>
      <c r="D24" s="53"/>
      <c r="E24" s="36"/>
      <c r="F24" s="37">
        <f>F13+F23</f>
        <v>685</v>
      </c>
      <c r="G24" s="37">
        <f>G13+G23</f>
        <v>29.78</v>
      </c>
      <c r="H24" s="37">
        <f>H13+H23</f>
        <v>31.000000000000004</v>
      </c>
      <c r="I24" s="37">
        <f>I13+I23</f>
        <v>119.25</v>
      </c>
      <c r="J24" s="37">
        <f>J13+J23</f>
        <v>843.9</v>
      </c>
      <c r="K24" s="37"/>
      <c r="L24" s="37">
        <f>L13+L23</f>
        <v>108.32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685</v>
      </c>
      <c r="G196" s="50">
        <f>(G24+G43+G62+G81+G100+G119+G138+G157+G176+G195)/(IF(G24=0,0,1)+IF(G43=0,0,1)+IF(G62=0,0,1)+IF(G81=0,0,1)+IF(G100=0,0,1)+IF(G119=0,0,1)+IF(G138=0,0,1)+IF(G157=0,0,1)+IF(G176=0,0,1)+IF(G195=0,0,1))</f>
        <v>29.78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119.25</v>
      </c>
      <c r="J196" s="50">
        <f>(J24+J43+J62+J81+J100+J119+J138+J157+J176+J195)/(IF(J24=0,0,1)+IF(J43=0,0,1)+IF(J62=0,0,1)+IF(J81=0,0,1)+IF(J100=0,0,1)+IF(J119=0,0,1)+IF(J138=0,0,1)+IF(J157=0,0,1)+IF(J176=0,0,1)+IF(J195=0,0,1))</f>
        <v>843.9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108.32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