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<sst xmlns="http://schemas.openxmlformats.org/spreadsheetml/2006/main" count="48" uniqueCount="48">
  <si>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</si>
  <si>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МАОУ Валковская средняя школа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</si>
  <si>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</si>
  <si>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</si>
  <si>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</si>
  <si>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</si>
  <si>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</si>
  <si>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Староверова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</si>
  <si>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</si>
  <si>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</si>
  <si>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</si>
  <si>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</si>
  <si>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</si>
  <si>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</si>
  <si>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</si>
  <si>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</si>
  <si>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</si>
  <si>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</si>
  <si>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</si>
  <si>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</si>
  <si>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</si>
  <si>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</si>
  <si>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</si>
  <si>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</si>
  <si>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</si>
  <si>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</si>
  <si>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</si>
  <si>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</si>
  <si>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</si>
  <si>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</si>
  <si>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</si>
  <si>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</si>
  <si>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</si>
  <si>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</si>
  <si>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</si>
  <si>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 xml:space="preserve">1 блюдо</t>
  </si>
  <si>
    <t xml:space="preserve">2 блюдо</t>
  </si>
  <si>
    <t xml:space="preserve">запеканка творожная</t>
  </si>
  <si>
    <t>гарнир</t>
  </si>
  <si>
    <t>напиток</t>
  </si>
  <si>
    <t xml:space="preserve"> чай</t>
  </si>
  <si>
    <t xml:space="preserve">хлеб бел.</t>
  </si>
  <si>
    <t xml:space="preserve">  </t>
  </si>
  <si>
    <t xml:space="preserve">хлеб черн.</t>
  </si>
  <si>
    <t>булочка</t>
  </si>
  <si>
    <t>яблоко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</si>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</sst>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\ ##0.00"/>
  </numFmts>
  <fonts count="10">
    <font>
      <sz val="11.000000"/>
      <color theme="1"/>
      <name val="Calibri"/>
      <scheme val="minor"/>
    </font>
    <font>
      <sz val="10.000000"/>
      <color indexed="64"/>
      <name val="Arial"/>
    </font>
    <font>
      <b/>
      <sz val="14.000000"/>
      <color indexed="63"/>
      <name val="Arial"/>
    </font>
    <font>
      <sz val="10.000000"/>
      <color indexed="63"/>
      <name val="Arial"/>
    </font>
    <font>
      <i/>
      <sz val="8.000000"/>
      <color indexed="64"/>
      <name val="Arial"/>
    </font>
    <font>
      <b/>
      <sz val="8.000000"/>
      <color indexed="64"/>
      <name val="Arial"/>
    </font>
    <font>
      <b/>
      <sz val="8.000000"/>
      <color indexed="63"/>
      <name val="Arial"/>
    </font>
    <font>
      <i/>
      <sz val="11.000000"/>
      <color indexed="64"/>
      <name val="Calibri"/>
    </font>
    <font>
      <b/>
      <sz val="10.000000"/>
      <color indexed="63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4" fillId="0" borderId="0" numFmtId="0" xfId="0" applyFont="1" applyAlignment="1">
      <alignment horizontal="center" vertical="top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 vertical="center" wrapText="1"/>
    </xf>
    <xf fontId="9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8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K22" activeCellId="0" sqref="K2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8"/>
      <c r="E3" s="9" t="s">
        <v>9</v>
      </c>
      <c r="G3" s="1" t="s">
        <v>10</v>
      </c>
      <c r="H3" s="10">
        <v>15</v>
      </c>
      <c r="I3" s="10">
        <v>5</v>
      </c>
      <c r="J3" s="11">
        <v>2025</v>
      </c>
      <c r="K3" s="1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3</v>
      </c>
      <c r="B6" s="19">
        <v>4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ht="1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  <c r="L13" s="38">
        <f>SUM(L6:L12)</f>
        <v>0</v>
      </c>
    </row>
    <row r="14" ht="14.25">
      <c r="A14" s="40">
        <v>2</v>
      </c>
      <c r="B14" s="41">
        <v>8</v>
      </c>
      <c r="C14" s="42" t="s">
        <v>32</v>
      </c>
      <c r="D14" s="32" t="s">
        <v>33</v>
      </c>
      <c r="E14" s="29" t="s">
        <v>34</v>
      </c>
      <c r="F14" s="30" t="s">
        <v>34</v>
      </c>
      <c r="G14" s="30" t="s">
        <v>34</v>
      </c>
      <c r="H14" s="30" t="s">
        <v>34</v>
      </c>
      <c r="I14" s="30" t="s">
        <v>34</v>
      </c>
      <c r="J14" s="30" t="s">
        <v>34</v>
      </c>
      <c r="K14" s="31" t="s">
        <v>34</v>
      </c>
      <c r="L14" s="30" t="s">
        <v>34</v>
      </c>
    </row>
    <row r="15" ht="15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43"/>
    </row>
    <row r="16" ht="14.25">
      <c r="A16" s="25"/>
      <c r="B16" s="26"/>
      <c r="C16" s="27"/>
      <c r="D16" s="32" t="s">
        <v>36</v>
      </c>
      <c r="E16" s="29" t="s">
        <v>37</v>
      </c>
      <c r="F16" s="30">
        <v>150</v>
      </c>
      <c r="G16" s="30">
        <v>28.699999999999999</v>
      </c>
      <c r="H16" s="30">
        <v>18.699999999999999</v>
      </c>
      <c r="I16" s="30">
        <v>52.399999999999999</v>
      </c>
      <c r="J16" s="30">
        <v>505.10000000000002</v>
      </c>
      <c r="K16" s="31">
        <v>297</v>
      </c>
      <c r="L16" s="43">
        <v>65.900000000000006</v>
      </c>
    </row>
    <row r="17" ht="14.25">
      <c r="A17" s="25"/>
      <c r="B17" s="26"/>
      <c r="C17" s="27"/>
      <c r="D17" s="32" t="s">
        <v>38</v>
      </c>
      <c r="E17" s="29" t="s">
        <v>34</v>
      </c>
      <c r="F17" s="30" t="s">
        <v>34</v>
      </c>
      <c r="G17" s="30" t="s">
        <v>34</v>
      </c>
      <c r="H17" s="30" t="s">
        <v>34</v>
      </c>
      <c r="I17" s="30" t="s">
        <v>34</v>
      </c>
      <c r="J17" s="30" t="s">
        <v>34</v>
      </c>
      <c r="K17" s="31" t="s">
        <v>34</v>
      </c>
      <c r="L17" s="43" t="s">
        <v>34</v>
      </c>
    </row>
    <row r="18" ht="14.25">
      <c r="A18" s="25"/>
      <c r="B18" s="26"/>
      <c r="C18" s="27"/>
      <c r="D18" s="32" t="s">
        <v>39</v>
      </c>
      <c r="E18" s="29" t="s">
        <v>40</v>
      </c>
      <c r="F18" s="30">
        <v>200</v>
      </c>
      <c r="G18" s="30">
        <v>0.20000000000000001</v>
      </c>
      <c r="H18" s="30">
        <v>0</v>
      </c>
      <c r="I18" s="30">
        <v>15</v>
      </c>
      <c r="J18" s="30">
        <v>58.100000000000001</v>
      </c>
      <c r="K18" s="31">
        <v>628</v>
      </c>
      <c r="L18" s="43">
        <v>1.8999999999999999</v>
      </c>
    </row>
    <row r="19" ht="14.25">
      <c r="A19" s="25"/>
      <c r="B19" s="26"/>
      <c r="C19" s="27"/>
      <c r="D19" s="32" t="s">
        <v>41</v>
      </c>
      <c r="E19" s="29"/>
      <c r="F19" s="30" t="s">
        <v>34</v>
      </c>
      <c r="G19" s="30" t="s">
        <v>34</v>
      </c>
      <c r="H19" s="30" t="s">
        <v>34</v>
      </c>
      <c r="I19" s="30" t="s">
        <v>34</v>
      </c>
      <c r="J19" s="30" t="s">
        <v>34</v>
      </c>
      <c r="K19" s="31" t="s">
        <v>42</v>
      </c>
      <c r="L19" s="43" t="s">
        <v>34</v>
      </c>
    </row>
    <row r="20" ht="15">
      <c r="A20" s="25"/>
      <c r="B20" s="26"/>
      <c r="C20" s="27"/>
      <c r="D20" s="32" t="s">
        <v>43</v>
      </c>
      <c r="E20" s="29"/>
      <c r="F20" s="30" t="s">
        <v>34</v>
      </c>
      <c r="G20" s="30" t="s">
        <v>34</v>
      </c>
      <c r="H20" s="30" t="s">
        <v>34</v>
      </c>
      <c r="I20" s="30" t="s">
        <v>34</v>
      </c>
      <c r="J20" s="30" t="s">
        <v>34</v>
      </c>
      <c r="K20" s="31"/>
      <c r="L20" s="43" t="s">
        <v>34</v>
      </c>
    </row>
    <row r="21" ht="14.25">
      <c r="A21" s="25"/>
      <c r="B21" s="26"/>
      <c r="C21" s="27"/>
      <c r="D21" s="28"/>
      <c r="E21" s="29" t="s">
        <v>44</v>
      </c>
      <c r="F21" s="30">
        <v>60</v>
      </c>
      <c r="G21" s="30">
        <v>4.7999999999999998</v>
      </c>
      <c r="H21" s="30">
        <v>10.4</v>
      </c>
      <c r="I21" s="30">
        <v>34.299999999999997</v>
      </c>
      <c r="J21" s="30">
        <v>231.09999999999999</v>
      </c>
      <c r="K21" s="31" t="s">
        <v>34</v>
      </c>
      <c r="L21" s="43">
        <v>5.3099999999999996</v>
      </c>
    </row>
    <row r="22" ht="14.25">
      <c r="A22" s="25"/>
      <c r="B22" s="26"/>
      <c r="C22" s="27"/>
      <c r="D22" s="28"/>
      <c r="E22" s="29" t="s">
        <v>45</v>
      </c>
      <c r="F22" s="30">
        <v>150</v>
      </c>
      <c r="G22" s="30">
        <v>3.7999999999999998</v>
      </c>
      <c r="H22" s="30">
        <v>0</v>
      </c>
      <c r="I22" s="30">
        <v>22.399999999999999</v>
      </c>
      <c r="J22" s="30">
        <v>133</v>
      </c>
      <c r="K22" s="31"/>
      <c r="L22" s="30">
        <v>25.789999999999999</v>
      </c>
    </row>
    <row r="23" ht="15">
      <c r="A23" s="33"/>
      <c r="B23" s="34"/>
      <c r="C23" s="35"/>
      <c r="D23" s="36" t="s">
        <v>31</v>
      </c>
      <c r="E23" s="37"/>
      <c r="F23" s="38">
        <f>SUM(F14:F22)</f>
        <v>560</v>
      </c>
      <c r="G23" s="38">
        <f>SUM(G14:G22)</f>
        <v>37.499999999999993</v>
      </c>
      <c r="H23" s="38">
        <f>SUM(H14:H22)</f>
        <v>29.100000000000001</v>
      </c>
      <c r="I23" s="38">
        <f>SUM(I14:I22)</f>
        <v>124.09999999999999</v>
      </c>
      <c r="J23" s="38">
        <f>SUM(J14:J22)</f>
        <v>927.30000000000007</v>
      </c>
      <c r="K23" s="39"/>
      <c r="L23" s="38">
        <f>SUM(L14:L22)</f>
        <v>98.900000000000006</v>
      </c>
    </row>
    <row r="24" ht="14.25">
      <c r="A24" s="44">
        <v>2</v>
      </c>
      <c r="B24" s="45">
        <v>8</v>
      </c>
      <c r="C24" s="46" t="s">
        <v>46</v>
      </c>
      <c r="D24" s="47"/>
      <c r="E24" s="48"/>
      <c r="F24" s="49">
        <f>F13+F23</f>
        <v>560</v>
      </c>
      <c r="G24" s="49">
        <f>G13+G23</f>
        <v>37.499999999999993</v>
      </c>
      <c r="H24" s="49">
        <f>H13+H23</f>
        <v>29.100000000000001</v>
      </c>
      <c r="I24" s="49">
        <f>I13+I23</f>
        <v>124.09999999999999</v>
      </c>
      <c r="J24" s="49">
        <f>J13+J23</f>
        <v>927.30000000000007</v>
      </c>
      <c r="K24" s="49"/>
      <c r="L24" s="49">
        <f>L13+L23</f>
        <v>98.900000000000006</v>
      </c>
    </row>
    <row r="25" ht="15">
      <c r="A25" s="50">
        <v>1</v>
      </c>
      <c r="B25" s="26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ht="15">
      <c r="A26" s="50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5">
      <c r="A27" s="50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ht="15">
      <c r="A28" s="50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50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ht="1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51"/>
      <c r="B32" s="34"/>
      <c r="C32" s="35"/>
      <c r="D32" s="36" t="s">
        <v>31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  <c r="L32" s="38">
        <f>SUM(L25:L31)</f>
        <v>0</v>
      </c>
    </row>
    <row r="33" ht="15">
      <c r="A33" s="41">
        <f>A25</f>
        <v>1</v>
      </c>
      <c r="B33" s="41">
        <f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ht="15">
      <c r="A34" s="50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ht="15">
      <c r="A35" s="50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ht="15">
      <c r="A36" s="50"/>
      <c r="B36" s="26"/>
      <c r="C36" s="27"/>
      <c r="D36" s="32" t="s">
        <v>38</v>
      </c>
      <c r="E36" s="29"/>
      <c r="F36" s="30"/>
      <c r="G36" s="30"/>
      <c r="H36" s="30"/>
      <c r="I36" s="30"/>
      <c r="J36" s="30"/>
      <c r="K36" s="31"/>
      <c r="L36" s="30"/>
    </row>
    <row r="37" ht="15">
      <c r="A37" s="50"/>
      <c r="B37" s="26"/>
      <c r="C37" s="27"/>
      <c r="D37" s="32" t="s">
        <v>39</v>
      </c>
      <c r="E37" s="29"/>
      <c r="F37" s="30"/>
      <c r="G37" s="30"/>
      <c r="H37" s="30"/>
      <c r="I37" s="30"/>
      <c r="J37" s="30"/>
      <c r="K37" s="31"/>
      <c r="L37" s="30"/>
    </row>
    <row r="38" ht="15">
      <c r="A38" s="50"/>
      <c r="B38" s="26"/>
      <c r="C38" s="27"/>
      <c r="D38" s="32" t="s">
        <v>41</v>
      </c>
      <c r="E38" s="29"/>
      <c r="F38" s="30"/>
      <c r="G38" s="30"/>
      <c r="H38" s="30"/>
      <c r="I38" s="30"/>
      <c r="J38" s="30"/>
      <c r="K38" s="31"/>
      <c r="L38" s="30"/>
    </row>
    <row r="39" ht="15">
      <c r="A39" s="50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ht="15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51"/>
      <c r="B42" s="34"/>
      <c r="C42" s="35"/>
      <c r="D42" s="36" t="s">
        <v>31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ht="15.75" customHeight="1">
      <c r="A43" s="52">
        <f>A25</f>
        <v>1</v>
      </c>
      <c r="B43" s="52">
        <f>B25</f>
        <v>2</v>
      </c>
      <c r="C43" s="46" t="s">
        <v>46</v>
      </c>
      <c r="D43" s="47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  <c r="L43" s="49">
        <f>L32+L42</f>
        <v>0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ht="15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31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  <c r="L51" s="38">
        <f>SUM(L44:L50)</f>
        <v>0</v>
      </c>
    </row>
    <row r="52" ht="15">
      <c r="A52" s="40">
        <f>A44</f>
        <v>1</v>
      </c>
      <c r="B52" s="41">
        <f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ht="15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ht="15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ht="15">
      <c r="A55" s="25"/>
      <c r="B55" s="26"/>
      <c r="C55" s="27"/>
      <c r="D55" s="32" t="s">
        <v>38</v>
      </c>
      <c r="E55" s="29"/>
      <c r="F55" s="30"/>
      <c r="G55" s="30"/>
      <c r="H55" s="30"/>
      <c r="I55" s="30"/>
      <c r="J55" s="30"/>
      <c r="K55" s="31"/>
      <c r="L55" s="30"/>
    </row>
    <row r="56" ht="15">
      <c r="A56" s="25"/>
      <c r="B56" s="26"/>
      <c r="C56" s="27"/>
      <c r="D56" s="32" t="s">
        <v>39</v>
      </c>
      <c r="E56" s="29"/>
      <c r="F56" s="30"/>
      <c r="G56" s="30"/>
      <c r="H56" s="30"/>
      <c r="I56" s="30"/>
      <c r="J56" s="30"/>
      <c r="K56" s="31"/>
      <c r="L56" s="30"/>
    </row>
    <row r="57" ht="15">
      <c r="A57" s="25"/>
      <c r="B57" s="26"/>
      <c r="C57" s="27"/>
      <c r="D57" s="32" t="s">
        <v>41</v>
      </c>
      <c r="E57" s="29"/>
      <c r="F57" s="30"/>
      <c r="G57" s="30"/>
      <c r="H57" s="30"/>
      <c r="I57" s="30"/>
      <c r="J57" s="30"/>
      <c r="K57" s="31"/>
      <c r="L57" s="30"/>
    </row>
    <row r="58" ht="15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31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ht="15.75" customHeight="1">
      <c r="A62" s="44">
        <f>A44</f>
        <v>1</v>
      </c>
      <c r="B62" s="45">
        <f>B44</f>
        <v>3</v>
      </c>
      <c r="C62" s="46" t="s">
        <v>46</v>
      </c>
      <c r="D62" s="47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  <c r="L62" s="49">
        <f>L51+L61</f>
        <v>0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ht="15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31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  <c r="L70" s="38">
        <f>SUM(L63:L69)</f>
        <v>0</v>
      </c>
    </row>
    <row r="71" ht="15">
      <c r="A71" s="40">
        <f>A63</f>
        <v>1</v>
      </c>
      <c r="B71" s="41">
        <f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ht="15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ht="15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ht="15">
      <c r="A74" s="25"/>
      <c r="B74" s="26"/>
      <c r="C74" s="27"/>
      <c r="D74" s="32" t="s">
        <v>38</v>
      </c>
      <c r="E74" s="29"/>
      <c r="F74" s="30"/>
      <c r="G74" s="30"/>
      <c r="H74" s="30"/>
      <c r="I74" s="30"/>
      <c r="J74" s="30"/>
      <c r="K74" s="31"/>
      <c r="L74" s="30"/>
    </row>
    <row r="75" ht="15">
      <c r="A75" s="25"/>
      <c r="B75" s="26"/>
      <c r="C75" s="27"/>
      <c r="D75" s="32" t="s">
        <v>39</v>
      </c>
      <c r="E75" s="29"/>
      <c r="F75" s="30"/>
      <c r="G75" s="30"/>
      <c r="H75" s="30"/>
      <c r="I75" s="30"/>
      <c r="J75" s="30"/>
      <c r="K75" s="31"/>
      <c r="L75" s="30"/>
    </row>
    <row r="76" ht="15">
      <c r="A76" s="25"/>
      <c r="B76" s="26"/>
      <c r="C76" s="27"/>
      <c r="D76" s="32" t="s">
        <v>41</v>
      </c>
      <c r="E76" s="29"/>
      <c r="F76" s="30"/>
      <c r="G76" s="30"/>
      <c r="H76" s="30"/>
      <c r="I76" s="30"/>
      <c r="J76" s="30"/>
      <c r="K76" s="31"/>
      <c r="L76" s="30"/>
    </row>
    <row r="77" ht="15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31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ht="15.75" customHeight="1">
      <c r="A81" s="44">
        <f>A63</f>
        <v>1</v>
      </c>
      <c r="B81" s="45">
        <f>B63</f>
        <v>4</v>
      </c>
      <c r="C81" s="46" t="s">
        <v>46</v>
      </c>
      <c r="D81" s="47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  <c r="L81" s="49">
        <f>L70+L80</f>
        <v>0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ht="15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31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  <c r="L89" s="38">
        <f>SUM(L82:L88)</f>
        <v>0</v>
      </c>
    </row>
    <row r="90" ht="15">
      <c r="A90" s="40">
        <f>A82</f>
        <v>1</v>
      </c>
      <c r="B90" s="41">
        <f>B82</f>
        <v>5</v>
      </c>
      <c r="C90" s="42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ht="15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ht="15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ht="15">
      <c r="A93" s="25"/>
      <c r="B93" s="26"/>
      <c r="C93" s="27"/>
      <c r="D93" s="32" t="s">
        <v>38</v>
      </c>
      <c r="E93" s="29"/>
      <c r="F93" s="30"/>
      <c r="G93" s="30"/>
      <c r="H93" s="30"/>
      <c r="I93" s="30"/>
      <c r="J93" s="30"/>
      <c r="K93" s="31"/>
      <c r="L93" s="30"/>
    </row>
    <row r="94" ht="15">
      <c r="A94" s="25"/>
      <c r="B94" s="26"/>
      <c r="C94" s="27"/>
      <c r="D94" s="32" t="s">
        <v>39</v>
      </c>
      <c r="E94" s="29"/>
      <c r="F94" s="30"/>
      <c r="G94" s="30"/>
      <c r="H94" s="30"/>
      <c r="I94" s="30"/>
      <c r="J94" s="30"/>
      <c r="K94" s="31"/>
      <c r="L94" s="30"/>
    </row>
    <row r="95" ht="15">
      <c r="A95" s="25"/>
      <c r="B95" s="26"/>
      <c r="C95" s="27"/>
      <c r="D95" s="32" t="s">
        <v>41</v>
      </c>
      <c r="E95" s="29"/>
      <c r="F95" s="30"/>
      <c r="G95" s="30"/>
      <c r="H95" s="30"/>
      <c r="I95" s="30"/>
      <c r="J95" s="30"/>
      <c r="K95" s="31"/>
      <c r="L95" s="30"/>
    </row>
    <row r="96" ht="15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31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ht="15.75" customHeight="1">
      <c r="A100" s="44">
        <f>A82</f>
        <v>1</v>
      </c>
      <c r="B100" s="45">
        <f>B82</f>
        <v>5</v>
      </c>
      <c r="C100" s="46" t="s">
        <v>46</v>
      </c>
      <c r="D100" s="47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  <c r="L100" s="49">
        <f>L89+L99</f>
        <v>0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ht="15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31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  <c r="L108" s="38">
        <f>SUM(L101:L107)</f>
        <v>0</v>
      </c>
    </row>
    <row r="109" ht="15">
      <c r="A109" s="40">
        <f>A101</f>
        <v>2</v>
      </c>
      <c r="B109" s="41">
        <f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ht="15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ht="15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ht="15">
      <c r="A112" s="25"/>
      <c r="B112" s="26"/>
      <c r="C112" s="27"/>
      <c r="D112" s="32" t="s">
        <v>38</v>
      </c>
      <c r="E112" s="29"/>
      <c r="F112" s="30"/>
      <c r="G112" s="30"/>
      <c r="H112" s="30"/>
      <c r="I112" s="30"/>
      <c r="J112" s="30"/>
      <c r="K112" s="31"/>
      <c r="L112" s="30"/>
    </row>
    <row r="113" ht="15">
      <c r="A113" s="25"/>
      <c r="B113" s="26"/>
      <c r="C113" s="27"/>
      <c r="D113" s="32" t="s">
        <v>39</v>
      </c>
      <c r="E113" s="29"/>
      <c r="F113" s="30"/>
      <c r="G113" s="30"/>
      <c r="H113" s="30"/>
      <c r="I113" s="30"/>
      <c r="J113" s="30"/>
      <c r="K113" s="31"/>
      <c r="L113" s="30"/>
    </row>
    <row r="114" ht="15">
      <c r="A114" s="25"/>
      <c r="B114" s="26"/>
      <c r="C114" s="27"/>
      <c r="D114" s="32" t="s">
        <v>41</v>
      </c>
      <c r="E114" s="29"/>
      <c r="F114" s="30"/>
      <c r="G114" s="30"/>
      <c r="H114" s="30"/>
      <c r="I114" s="30"/>
      <c r="J114" s="30"/>
      <c r="K114" s="31"/>
      <c r="L114" s="30"/>
    </row>
    <row r="115" ht="15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31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46</v>
      </c>
      <c r="D119" s="47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  <c r="L119" s="49">
        <f>L108+L118</f>
        <v>0</v>
      </c>
    </row>
    <row r="120" ht="15">
      <c r="A120" s="50">
        <v>2</v>
      </c>
      <c r="B120" s="26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ht="15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ht="15">
      <c r="A122" s="50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ht="15">
      <c r="A123" s="50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ht="15">
      <c r="A124" s="50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51"/>
      <c r="B127" s="34"/>
      <c r="C127" s="35"/>
      <c r="D127" s="36" t="s">
        <v>31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  <c r="L127" s="38">
        <f>SUM(L120:L126)</f>
        <v>0</v>
      </c>
    </row>
    <row r="128" ht="15">
      <c r="A128" s="41">
        <f>A120</f>
        <v>2</v>
      </c>
      <c r="B128" s="41">
        <f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ht="15">
      <c r="A129" s="50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ht="15">
      <c r="A130" s="50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ht="15">
      <c r="A131" s="50"/>
      <c r="B131" s="26"/>
      <c r="C131" s="27"/>
      <c r="D131" s="32" t="s">
        <v>38</v>
      </c>
      <c r="E131" s="29"/>
      <c r="F131" s="30"/>
      <c r="G131" s="30"/>
      <c r="H131" s="30"/>
      <c r="I131" s="30"/>
      <c r="J131" s="30"/>
      <c r="K131" s="31"/>
      <c r="L131" s="30"/>
    </row>
    <row r="132" ht="15">
      <c r="A132" s="50"/>
      <c r="B132" s="26"/>
      <c r="C132" s="27"/>
      <c r="D132" s="32" t="s">
        <v>39</v>
      </c>
      <c r="E132" s="29"/>
      <c r="F132" s="30"/>
      <c r="G132" s="30"/>
      <c r="H132" s="30"/>
      <c r="I132" s="30"/>
      <c r="J132" s="30"/>
      <c r="K132" s="31"/>
      <c r="L132" s="30"/>
    </row>
    <row r="133" ht="15">
      <c r="A133" s="50"/>
      <c r="B133" s="26"/>
      <c r="C133" s="27"/>
      <c r="D133" s="32" t="s">
        <v>41</v>
      </c>
      <c r="E133" s="29"/>
      <c r="F133" s="30"/>
      <c r="G133" s="30"/>
      <c r="H133" s="30"/>
      <c r="I133" s="30"/>
      <c r="J133" s="30"/>
      <c r="K133" s="31"/>
      <c r="L133" s="30"/>
    </row>
    <row r="134" ht="15">
      <c r="A134" s="50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ht="15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51"/>
      <c r="B137" s="34"/>
      <c r="C137" s="35"/>
      <c r="D137" s="36" t="s">
        <v>31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46</v>
      </c>
      <c r="D138" s="47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  <c r="L138" s="49">
        <f>L127+L137</f>
        <v>0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ht="1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ht="15.75" customHeight="1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31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  <c r="L146" s="38">
        <f>SUM(L139:L145)</f>
        <v>0</v>
      </c>
    </row>
    <row r="147" ht="15">
      <c r="A147" s="40">
        <f>A139</f>
        <v>2</v>
      </c>
      <c r="B147" s="41">
        <f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ht="15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ht="15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ht="15">
      <c r="A150" s="25"/>
      <c r="B150" s="26"/>
      <c r="C150" s="27"/>
      <c r="D150" s="32" t="s">
        <v>38</v>
      </c>
      <c r="E150" s="29"/>
      <c r="F150" s="30"/>
      <c r="G150" s="30"/>
      <c r="H150" s="30"/>
      <c r="I150" s="30"/>
      <c r="J150" s="30"/>
      <c r="K150" s="31"/>
      <c r="L150" s="30"/>
    </row>
    <row r="151" ht="15">
      <c r="A151" s="25"/>
      <c r="B151" s="26"/>
      <c r="C151" s="27"/>
      <c r="D151" s="32" t="s">
        <v>39</v>
      </c>
      <c r="E151" s="29"/>
      <c r="F151" s="30"/>
      <c r="G151" s="30"/>
      <c r="H151" s="30"/>
      <c r="I151" s="30"/>
      <c r="J151" s="30"/>
      <c r="K151" s="31"/>
      <c r="L151" s="30"/>
    </row>
    <row r="152" ht="15">
      <c r="A152" s="25"/>
      <c r="B152" s="26"/>
      <c r="C152" s="27"/>
      <c r="D152" s="32" t="s">
        <v>41</v>
      </c>
      <c r="E152" s="29"/>
      <c r="F152" s="30"/>
      <c r="G152" s="30"/>
      <c r="H152" s="30"/>
      <c r="I152" s="30"/>
      <c r="J152" s="30"/>
      <c r="K152" s="31"/>
      <c r="L152" s="30"/>
    </row>
    <row r="153" ht="15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31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46</v>
      </c>
      <c r="D157" s="47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  <c r="L157" s="49">
        <f>L146+L156</f>
        <v>0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31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  <c r="L165" s="38">
        <f>SUM(L158:L164)</f>
        <v>0</v>
      </c>
    </row>
    <row r="166" ht="15">
      <c r="A166" s="40">
        <f>A158</f>
        <v>2</v>
      </c>
      <c r="B166" s="41">
        <f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ht="15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ht="15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ht="15">
      <c r="A169" s="25"/>
      <c r="B169" s="26"/>
      <c r="C169" s="27"/>
      <c r="D169" s="32" t="s">
        <v>38</v>
      </c>
      <c r="E169" s="29"/>
      <c r="F169" s="30"/>
      <c r="G169" s="30"/>
      <c r="H169" s="30"/>
      <c r="I169" s="30"/>
      <c r="J169" s="30"/>
      <c r="K169" s="31"/>
      <c r="L169" s="30"/>
    </row>
    <row r="170" ht="15">
      <c r="A170" s="25"/>
      <c r="B170" s="26"/>
      <c r="C170" s="27"/>
      <c r="D170" s="32" t="s">
        <v>39</v>
      </c>
      <c r="E170" s="29"/>
      <c r="F170" s="30"/>
      <c r="G170" s="30"/>
      <c r="H170" s="30"/>
      <c r="I170" s="30"/>
      <c r="J170" s="30"/>
      <c r="K170" s="31"/>
      <c r="L170" s="30"/>
    </row>
    <row r="171" ht="15">
      <c r="A171" s="25"/>
      <c r="B171" s="26"/>
      <c r="C171" s="27"/>
      <c r="D171" s="32" t="s">
        <v>41</v>
      </c>
      <c r="E171" s="29"/>
      <c r="F171" s="30"/>
      <c r="G171" s="30"/>
      <c r="H171" s="30"/>
      <c r="I171" s="30"/>
      <c r="J171" s="30"/>
      <c r="K171" s="31"/>
      <c r="L171" s="30"/>
    </row>
    <row r="172" ht="15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31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46</v>
      </c>
      <c r="D176" s="47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  <c r="L176" s="49">
        <f>L165+L175</f>
        <v>0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31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  <c r="L184" s="38">
        <f>SUM(L177:L183)</f>
        <v>0</v>
      </c>
    </row>
    <row r="185" ht="15">
      <c r="A185" s="40">
        <f>A177</f>
        <v>2</v>
      </c>
      <c r="B185" s="41">
        <f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ht="15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ht="15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ht="15">
      <c r="A188" s="25"/>
      <c r="B188" s="26"/>
      <c r="C188" s="27"/>
      <c r="D188" s="32" t="s">
        <v>38</v>
      </c>
      <c r="E188" s="29"/>
      <c r="F188" s="30"/>
      <c r="G188" s="30"/>
      <c r="H188" s="30"/>
      <c r="I188" s="30"/>
      <c r="J188" s="30"/>
      <c r="K188" s="31"/>
      <c r="L188" s="30"/>
    </row>
    <row r="189" ht="15">
      <c r="A189" s="25"/>
      <c r="B189" s="26"/>
      <c r="C189" s="27"/>
      <c r="D189" s="32" t="s">
        <v>39</v>
      </c>
      <c r="E189" s="29"/>
      <c r="F189" s="30"/>
      <c r="G189" s="30"/>
      <c r="H189" s="30"/>
      <c r="I189" s="30"/>
      <c r="J189" s="30"/>
      <c r="K189" s="31"/>
      <c r="L189" s="30"/>
    </row>
    <row r="190" ht="15">
      <c r="A190" s="25"/>
      <c r="B190" s="26"/>
      <c r="C190" s="27"/>
      <c r="D190" s="32" t="s">
        <v>41</v>
      </c>
      <c r="E190" s="29"/>
      <c r="F190" s="30"/>
      <c r="G190" s="30"/>
      <c r="H190" s="30"/>
      <c r="I190" s="30"/>
      <c r="J190" s="30"/>
      <c r="K190" s="31"/>
      <c r="L190" s="30"/>
    </row>
    <row r="191" ht="15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31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46</v>
      </c>
      <c r="D195" s="47"/>
      <c r="E195" s="48"/>
      <c r="F195" s="49">
        <f>F184+F194</f>
        <v>0</v>
      </c>
      <c r="G195" s="49">
        <f>G184+G194</f>
        <v>0</v>
      </c>
      <c r="H195" s="49">
        <f>H184+H194</f>
        <v>0</v>
      </c>
      <c r="I195" s="49">
        <f>I184+I194</f>
        <v>0</v>
      </c>
      <c r="J195" s="49">
        <f>J184+J194</f>
        <v>0</v>
      </c>
      <c r="K195" s="49"/>
      <c r="L195" s="49">
        <f>L184+L194</f>
        <v>0</v>
      </c>
    </row>
    <row r="196">
      <c r="A196" s="53"/>
      <c r="B196" s="54"/>
      <c r="C196" s="55" t="s">
        <v>47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560</v>
      </c>
      <c r="G196" s="56">
        <f>(G24+G43+G62+G81+G100+G119+G138+G157+G176+G195)/(IF(G24=0,0,1)+IF(G43=0,0,1)+IF(G62=0,0,1)+IF(G81=0,0,1)+IF(G100=0,0,1)+IF(G119=0,0,1)+IF(G138=0,0,1)+IF(G157=0,0,1)+IF(G176=0,0,1)+IF(G195=0,0,1))</f>
        <v>37.499999999999993</v>
      </c>
      <c r="H196" s="56">
        <f>(H24+H43+H62+H81+H100+H119+H138+H157+H176+H195)/(IF(H24=0,0,1)+IF(H43=0,0,1)+IF(H62=0,0,1)+IF(H81=0,0,1)+IF(H100=0,0,1)+IF(H119=0,0,1)+IF(H138=0,0,1)+IF(H157=0,0,1)+IF(H176=0,0,1)+IF(H195=0,0,1))</f>
        <v>29.100000000000001</v>
      </c>
      <c r="I196" s="56">
        <f>(I24+I43+I62+I81+I100+I119+I138+I157+I176+I195)/(IF(I24=0,0,1)+IF(I43=0,0,1)+IF(I62=0,0,1)+IF(I81=0,0,1)+IF(I100=0,0,1)+IF(I119=0,0,1)+IF(I138=0,0,1)+IF(I157=0,0,1)+IF(I176=0,0,1)+IF(I195=0,0,1))</f>
        <v>124.09999999999999</v>
      </c>
      <c r="J196" s="56">
        <f>(J24+J43+J62+J81+J100+J119+J138+J157+J176+J195)/(IF(J24=0,0,1)+IF(J43=0,0,1)+IF(J62=0,0,1)+IF(J81=0,0,1)+IF(J100=0,0,1)+IF(J119=0,0,1)+IF(J138=0,0,1)+IF(J157=0,0,1)+IF(J176=0,0,1)+IF(J195=0,0,1))</f>
        <v>927.30000000000007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98.900000000000006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Игнатьева</cp:lastModifiedBy>
  <cp:revision>1</cp:revision>
  <dcterms:created xsi:type="dcterms:W3CDTF">2022-05-16T14:23:00Z</dcterms:created>
  <dcterms:modified xsi:type="dcterms:W3CDTF">2025-05-14T10:49:04Z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