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<sst xmlns="http://schemas.openxmlformats.org/spreadsheetml/2006/main" count="212" uniqueCount="47">
  <si>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</si>
  <si>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</si>
  <si>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</si>
  <si>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</si>
  <si>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</si>
  <si>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</si>
  <si>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</si>
  <si>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</si>
  <si>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</si>
  <si>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</si>
  <si>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</si>
  <si>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</si>
  <si>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</si>
  <si>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</si>
  <si>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</si>
  <si>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</si>
  <si>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</si>
  <si>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</si>
  <si>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</si>
  <si>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</si>
  <si>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</si>
  <si>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</si>
  <si>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</si>
  <si>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</si>
  <si>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</si>
  <si>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</si>
  <si>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</si>
  <si>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</si>
  <si>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</si>
  <si>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</si>
  <si>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</si>
  <si>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</si>
  <si>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</si>
  <si>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</si>
  <si>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</si>
  <si>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</si>
  <si>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</si>
  <si>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</si>
  <si>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</si>
  <si>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</si>
  <si>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</si>
  <si>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</si>
  <si>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</si>
  <si>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куры тушение с овощами</t>
  </si>
  <si>
    <t>каша гречнеквая рассыпчатая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</si>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</sst>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L18" sqref="L18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27</v>
      </c>
      <c r="I3" s="7">
        <v>2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3</v>
      </c>
      <c r="B14" s="32">
        <v>4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43</v>
      </c>
      <c r="F16" s="23">
        <v>90</v>
      </c>
      <c r="G16" s="23">
        <v>21.53</v>
      </c>
      <c r="H16" s="23">
        <v>22.3</v>
      </c>
      <c r="I16" s="23">
        <v>5</v>
      </c>
      <c r="J16" s="23">
        <v>195.2</v>
      </c>
      <c r="K16" s="45">
        <v>401</v>
      </c>
      <c r="L16" s="47">
        <v>42.9</v>
      </c>
    </row>
    <row r="17" spans="1:12" ht="15">
      <c r="A17" s="18"/>
      <c r="B17" s="19"/>
      <c r="C17" s="20"/>
      <c r="D17" s="24" t="s">
        <v>37</v>
      </c>
      <c r="E17" s="22" t="s">
        <v>44</v>
      </c>
      <c r="F17" s="23">
        <v>150</v>
      </c>
      <c r="G17" s="23">
        <v>8.6999999999999993</v>
      </c>
      <c r="H17" s="23">
        <v>7.8</v>
      </c>
      <c r="I17" s="23">
        <v>22.84</v>
      </c>
      <c r="J17" s="23">
        <v>244</v>
      </c>
      <c r="K17" s="45">
        <v>17</v>
      </c>
      <c r="L17" s="47">
        <v>8.84</v>
      </c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0.66</v>
      </c>
      <c r="H18" s="23">
        <v>0.09</v>
      </c>
      <c r="I18" s="23">
        <v>32</v>
      </c>
      <c r="J18" s="23">
        <v>132.80000000000001</v>
      </c>
      <c r="K18" s="45">
        <v>24</v>
      </c>
      <c r="L18" s="47">
        <v>4.96</v>
      </c>
    </row>
    <row r="19" spans="1:12" ht="15">
      <c r="A19" s="18"/>
      <c r="B19" s="19"/>
      <c r="C19" s="20"/>
      <c r="D19" s="24" t="s">
        <v>39</v>
      </c>
      <c r="E19" s="22" t="s">
        <v>46</v>
      </c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45"/>
      <c r="L21" s="47"/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475</v>
      </c>
      <c r="G23" s="30">
        <f>SUM(G14:G22)</f>
        <v>33.19</v>
      </c>
      <c r="H23" s="30">
        <f>SUM(H14:H22)</f>
        <v>30.490000000000002</v>
      </c>
      <c r="I23" s="30">
        <f>SUM(I14:I22)</f>
        <v>77.240000000000009</v>
      </c>
      <c r="J23" s="30">
        <f>SUM(J14:J22)</f>
        <v>651.1</v>
      </c>
      <c r="K23" s="46"/>
      <c r="L23" s="30">
        <f>SUM(L14:L22)</f>
        <v>60.499999999999993</v>
      </c>
    </row>
    <row r="24" spans="1:12" ht="15">
      <c r="A24" s="34">
        <v>3</v>
      </c>
      <c r="B24" s="35">
        <v>4</v>
      </c>
      <c r="C24" s="52" t="s">
        <v>41</v>
      </c>
      <c r="D24" s="53"/>
      <c r="E24" s="36"/>
      <c r="F24" s="37">
        <f>F13+F23</f>
        <v>475</v>
      </c>
      <c r="G24" s="37">
        <f>G13+G23</f>
        <v>33.19</v>
      </c>
      <c r="H24" s="37">
        <f>H13+H23</f>
        <v>30.490000000000002</v>
      </c>
      <c r="I24" s="37">
        <f>I13+I23</f>
        <v>77.240000000000009</v>
      </c>
      <c r="J24" s="37">
        <f>J13+J23</f>
        <v>651.1</v>
      </c>
      <c r="K24" s="37"/>
      <c r="L24" s="37">
        <f>L13+L23</f>
        <v>60.499999999999993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475</v>
      </c>
      <c r="G196" s="50">
        <f>(G24+G43+G62+G81+G100+G119+G138+G157+G176+G195)/(IF(G24=0,0,1)+IF(G43=0,0,1)+IF(G62=0,0,1)+IF(G81=0,0,1)+IF(G100=0,0,1)+IF(G119=0,0,1)+IF(G138=0,0,1)+IF(G157=0,0,1)+IF(G176=0,0,1)+IF(G195=0,0,1))</f>
        <v>33.19</v>
      </c>
      <c r="H196" s="50">
        <f>(H24+H43+H62+H81+H100+H119+H138+H157+H176+H195)/(IF(H24=0,0,1)+IF(H43=0,0,1)+IF(H62=0,0,1)+IF(H81=0,0,1)+IF(H100=0,0,1)+IF(H119=0,0,1)+IF(H138=0,0,1)+IF(H157=0,0,1)+IF(H176=0,0,1)+IF(H195=0,0,1))</f>
        <v>30.490000000000002</v>
      </c>
      <c r="I196" s="50">
        <f>(I24+I43+I62+I81+I100+I119+I138+I157+I176+I195)/(IF(I24=0,0,1)+IF(I43=0,0,1)+IF(I62=0,0,1)+IF(I81=0,0,1)+IF(I100=0,0,1)+IF(I119=0,0,1)+IF(I138=0,0,1)+IF(I157=0,0,1)+IF(I176=0,0,1)+IF(I195=0,0,1))</f>
        <v>77.240000000000009</v>
      </c>
      <c r="J196" s="50">
        <f>(J24+J43+J62+J81+J100+J119+J138+J157+J176+J195)/(IF(J24=0,0,1)+IF(J43=0,0,1)+IF(J62=0,0,1)+IF(J81=0,0,1)+IF(J100=0,0,1)+IF(J119=0,0,1)+IF(J138=0,0,1)+IF(J157=0,0,1)+IF(J176=0,0,1)+IF(J195=0,0,1))</f>
        <v>651.1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60.499999999999993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2002-12-31T21:39:10Z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