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<sst xmlns="http://schemas.openxmlformats.org/spreadsheetml/2006/main" count="213" uniqueCount="46">
  <si>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</si>
  <si>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</si>
  <si>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</si>
  <si>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</si>
  <si>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</si>
  <si>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</si>
  <si>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</si>
  <si>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</si>
  <si>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</si>
  <si>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</si>
  <si>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</si>
  <si>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</si>
  <si>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</si>
  <si>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</si>
  <si>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</si>
  <si>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</si>
  <si>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</si>
  <si>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</si>
  <si>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</si>
  <si>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</si>
  <si>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</si>
  <si>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</si>
  <si>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</si>
  <si>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</si>
  <si>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</si>
  <si>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</si>
  <si>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</si>
  <si>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</si>
  <si>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</si>
  <si>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</si>
  <si>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</si>
  <si>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</si>
  <si>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</si>
  <si>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</si>
  <si>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</si>
  <si>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</si>
  <si>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</si>
  <si>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</si>
  <si>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</si>
  <si>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</si>
  <si>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</si>
  <si>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</si>
  <si>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</si>
  <si>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шницель куриный</t>
  </si>
  <si>
    <t>рожки отварные</t>
  </si>
  <si>
    <t>компот из ягод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</si>
</sst>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F9" activePane="bottomRight" state="frozen"/>
      <selection pane="topRight"/>
      <selection pane="bottomLeft"/>
      <selection pane="bottomRight" activeCell="L20" sqref="L20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1" t="s">
        <v>4</v>
      </c>
      <c r="I1" s="51"/>
      <c r="J1" s="51"/>
      <c r="K1" s="51"/>
    </row>
    <row r="2" spans="1:12" ht="18">
      <c r="A2" s="4" t="s">
        <v>5</v>
      </c>
      <c r="C2" s="1"/>
      <c r="G2" s="1" t="s">
        <v>6</v>
      </c>
      <c r="H2" s="51" t="s">
        <v>7</v>
      </c>
      <c r="I2" s="51"/>
      <c r="J2" s="51"/>
      <c r="K2" s="51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18</v>
      </c>
      <c r="I3" s="7">
        <v>12</v>
      </c>
      <c r="J3" s="41">
        <v>2024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3</v>
      </c>
      <c r="B6" s="13">
        <v>4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3</v>
      </c>
      <c r="B14" s="32">
        <v>2</v>
      </c>
      <c r="C14" s="33" t="s">
        <v>32</v>
      </c>
      <c r="D14" s="24" t="s">
        <v>33</v>
      </c>
      <c r="E14" s="22" t="s">
        <v>34</v>
      </c>
      <c r="F14" s="23" t="s">
        <v>34</v>
      </c>
      <c r="G14" s="23" t="s">
        <v>34</v>
      </c>
      <c r="H14" s="23" t="s">
        <v>34</v>
      </c>
      <c r="I14" s="23" t="s">
        <v>34</v>
      </c>
      <c r="J14" s="23" t="s">
        <v>34</v>
      </c>
      <c r="K14" s="45" t="s">
        <v>34</v>
      </c>
      <c r="L14" s="23" t="s">
        <v>34</v>
      </c>
    </row>
    <row r="15" spans="1:12" ht="15">
      <c r="A15" s="18"/>
      <c r="B15" s="19"/>
      <c r="C15" s="20"/>
      <c r="D15" s="24" t="s">
        <v>35</v>
      </c>
      <c r="E15" s="22"/>
      <c r="F15" s="23"/>
      <c r="G15" s="23"/>
      <c r="H15" s="23"/>
      <c r="I15" s="23"/>
      <c r="J15" s="23"/>
      <c r="K15" s="45"/>
      <c r="L15" s="47"/>
    </row>
    <row r="16" spans="1:12" ht="15">
      <c r="A16" s="18"/>
      <c r="B16" s="19"/>
      <c r="C16" s="20"/>
      <c r="D16" s="24" t="s">
        <v>36</v>
      </c>
      <c r="E16" s="22" t="s">
        <v>43</v>
      </c>
      <c r="F16" s="23">
        <v>90</v>
      </c>
      <c r="G16" s="23">
        <v>21.33</v>
      </c>
      <c r="H16" s="23">
        <v>22.3</v>
      </c>
      <c r="I16" s="23">
        <v>5</v>
      </c>
      <c r="J16" s="23">
        <v>195.2</v>
      </c>
      <c r="K16" s="45">
        <v>416</v>
      </c>
      <c r="L16" s="47">
        <v>25.34</v>
      </c>
    </row>
    <row r="17" spans="1:12" ht="15">
      <c r="A17" s="18"/>
      <c r="B17" s="19"/>
      <c r="C17" s="20"/>
      <c r="D17" s="24" t="s">
        <v>37</v>
      </c>
      <c r="E17" s="22" t="s">
        <v>44</v>
      </c>
      <c r="F17" s="23">
        <v>150</v>
      </c>
      <c r="G17" s="23">
        <v>5.55</v>
      </c>
      <c r="H17" s="23">
        <v>4.45</v>
      </c>
      <c r="I17" s="23">
        <v>26.45</v>
      </c>
      <c r="J17" s="23">
        <v>195.7</v>
      </c>
      <c r="K17" s="45">
        <v>16</v>
      </c>
      <c r="L17" s="47">
        <v>7.32</v>
      </c>
    </row>
    <row r="18" spans="1:12" ht="15">
      <c r="A18" s="18"/>
      <c r="B18" s="19"/>
      <c r="C18" s="20"/>
      <c r="D18" s="24" t="s">
        <v>38</v>
      </c>
      <c r="E18" s="22" t="s">
        <v>45</v>
      </c>
      <c r="F18" s="23">
        <v>200</v>
      </c>
      <c r="G18" s="23">
        <v>0</v>
      </c>
      <c r="H18" s="23">
        <v>0</v>
      </c>
      <c r="I18" s="23">
        <v>42.1</v>
      </c>
      <c r="J18" s="23">
        <v>83.7</v>
      </c>
      <c r="K18" s="45">
        <v>25</v>
      </c>
      <c r="L18" s="47">
        <v>6.08</v>
      </c>
    </row>
    <row r="19" spans="1:12" ht="15">
      <c r="A19" s="18"/>
      <c r="B19" s="19"/>
      <c r="C19" s="20"/>
      <c r="D19" s="24" t="s">
        <v>39</v>
      </c>
      <c r="E19" s="22"/>
      <c r="F19" s="23">
        <v>35</v>
      </c>
      <c r="G19" s="23">
        <v>2.66</v>
      </c>
      <c r="H19" s="23">
        <v>0.35</v>
      </c>
      <c r="I19" s="23">
        <v>17.399999999999999</v>
      </c>
      <c r="J19" s="23">
        <v>82</v>
      </c>
      <c r="K19" s="45"/>
      <c r="L19" s="47">
        <v>3.8</v>
      </c>
    </row>
    <row r="20" spans="1:12" ht="15">
      <c r="A20" s="18"/>
      <c r="B20" s="19"/>
      <c r="C20" s="20"/>
      <c r="D20" s="24" t="s">
        <v>40</v>
      </c>
      <c r="E20" s="22"/>
      <c r="F20" s="23">
        <v>35</v>
      </c>
      <c r="G20" s="23">
        <v>2.31</v>
      </c>
      <c r="H20" s="23">
        <v>0.42</v>
      </c>
      <c r="I20" s="23">
        <v>13.8</v>
      </c>
      <c r="J20" s="23">
        <v>67.5</v>
      </c>
      <c r="K20" s="45"/>
      <c r="L20" s="47">
        <v>2.8</v>
      </c>
    </row>
    <row r="21" spans="1:12" ht="15">
      <c r="A21" s="18"/>
      <c r="B21" s="19"/>
      <c r="C21" s="20"/>
      <c r="D21" s="21"/>
      <c r="E21" s="22" t="s">
        <v>34</v>
      </c>
      <c r="F21" s="23" t="s">
        <v>34</v>
      </c>
      <c r="G21" s="23" t="s">
        <v>34</v>
      </c>
      <c r="H21" s="23" t="s">
        <v>34</v>
      </c>
      <c r="I21" s="23" t="s">
        <v>34</v>
      </c>
      <c r="J21" s="23" t="s">
        <v>34</v>
      </c>
      <c r="K21" s="45" t="s">
        <v>34</v>
      </c>
      <c r="L21" s="47" t="s">
        <v>34</v>
      </c>
    </row>
    <row r="22" spans="1:12" ht="15">
      <c r="A22" s="18"/>
      <c r="B22" s="19"/>
      <c r="C22" s="20"/>
      <c r="D22" s="21"/>
      <c r="E22" s="22" t="s">
        <v>34</v>
      </c>
      <c r="F22" s="23" t="s">
        <v>34</v>
      </c>
      <c r="G22" s="23" t="s">
        <v>34</v>
      </c>
      <c r="H22" s="23" t="s">
        <v>34</v>
      </c>
      <c r="I22" s="23" t="s">
        <v>34</v>
      </c>
      <c r="J22" s="23" t="s">
        <v>34</v>
      </c>
      <c r="K22" s="45"/>
      <c r="L22" s="23" t="s">
        <v>34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510</v>
      </c>
      <c r="G23" s="30">
        <f>SUM(G14:G22)</f>
        <v>31.849999999999998</v>
      </c>
      <c r="H23" s="30">
        <f>SUM(H14:H22)</f>
        <v>27.520000000000003</v>
      </c>
      <c r="I23" s="30">
        <f>SUM(I14:I22)</f>
        <v>104.74999999999999</v>
      </c>
      <c r="J23" s="30">
        <f>SUM(J14:J22)</f>
        <v>624.09999999999991</v>
      </c>
      <c r="K23" s="46"/>
      <c r="L23" s="30">
        <f>SUM(L14:L22)</f>
        <v>45.339999999999989</v>
      </c>
    </row>
    <row r="24" spans="1:12" ht="15">
      <c r="A24" s="34">
        <v>3</v>
      </c>
      <c r="B24" s="35">
        <v>2</v>
      </c>
      <c r="C24" s="52" t="s">
        <v>41</v>
      </c>
      <c r="D24" s="53"/>
      <c r="E24" s="36"/>
      <c r="F24" s="37">
        <f>F13+F23</f>
        <v>510</v>
      </c>
      <c r="G24" s="37">
        <f>G13+G23</f>
        <v>31.849999999999998</v>
      </c>
      <c r="H24" s="37">
        <f>H13+H23</f>
        <v>27.520000000000003</v>
      </c>
      <c r="I24" s="37">
        <f>I13+I23</f>
        <v>104.74999999999999</v>
      </c>
      <c r="J24" s="37">
        <f>J13+J23</f>
        <v>624.09999999999991</v>
      </c>
      <c r="K24" s="37"/>
      <c r="L24" s="37">
        <f>L13+L23</f>
        <v>45.339999999999989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37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38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39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40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41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37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38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39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40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41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37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38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39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40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41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37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38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39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40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41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37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38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39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40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41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37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38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39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40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41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37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38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39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40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41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37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38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39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40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41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37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38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39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40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41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42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510</v>
      </c>
      <c r="G196" s="50">
        <f>(G24+G43+G62+G81+G100+G119+G138+G157+G176+G195)/(IF(G24=0,0,1)+IF(G43=0,0,1)+IF(G62=0,0,1)+IF(G81=0,0,1)+IF(G100=0,0,1)+IF(G119=0,0,1)+IF(G138=0,0,1)+IF(G157=0,0,1)+IF(G176=0,0,1)+IF(G195=0,0,1))</f>
        <v>31.849999999999998</v>
      </c>
      <c r="H196" s="50">
        <f>(H24+H43+H62+H81+H100+H119+H138+H157+H176+H195)/(IF(H24=0,0,1)+IF(H43=0,0,1)+IF(H62=0,0,1)+IF(H81=0,0,1)+IF(H100=0,0,1)+IF(H119=0,0,1)+IF(H138=0,0,1)+IF(H157=0,0,1)+IF(H176=0,0,1)+IF(H195=0,0,1))</f>
        <v>27.520000000000003</v>
      </c>
      <c r="I196" s="50">
        <f>(I24+I43+I62+I81+I100+I119+I138+I157+I176+I195)/(IF(I24=0,0,1)+IF(I43=0,0,1)+IF(I62=0,0,1)+IF(I81=0,0,1)+IF(I100=0,0,1)+IF(I119=0,0,1)+IF(I138=0,0,1)+IF(I157=0,0,1)+IF(I176=0,0,1)+IF(I195=0,0,1))</f>
        <v>104.74999999999999</v>
      </c>
      <c r="J196" s="50">
        <f>(J24+J43+J62+J81+J100+J119+J138+J157+J176+J195)/(IF(J24=0,0,1)+IF(J43=0,0,1)+IF(J62=0,0,1)+IF(J81=0,0,1)+IF(J100=0,0,1)+IF(J119=0,0,1)+IF(J138=0,0,1)+IF(J157=0,0,1)+IF(J176=0,0,1)+IF(J195=0,0,1))</f>
        <v>624.09999999999991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45.339999999999989</v>
      </c>
    </row>
  </sheetData>
  <mergeCells count="14">
    <mergeCell ref="C195:D195"/>
    <mergeCell ref="C100:D100"/>
    <mergeCell ref="C119:D119"/>
    <mergeCell ref="C62:D62"/>
    <mergeCell ref="H1:K1"/>
    <mergeCell ref="H2:K2"/>
    <mergeCell ref="C24:D24"/>
    <mergeCell ref="C81:D81"/>
    <mergeCell ref="C1:E1"/>
    <mergeCell ref="C196:E196"/>
    <mergeCell ref="C138:D138"/>
    <mergeCell ref="C43:D43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2002-12-31T21:43:59Z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