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<sst xmlns="http://schemas.openxmlformats.org/spreadsheetml/2006/main" count="216" uniqueCount="52">
  <si>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</si>
  <si>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</si>
  <si>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</si>
  <si>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</si>
  <si>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</si>
  <si>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</si>
  <si>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</si>
  <si>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</si>
  <si>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</si>
  <si>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</si>
  <si>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</si>
  <si>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</si>
  <si>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</si>
  <si>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</si>
  <si>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</si>
  <si>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</si>
  <si>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</si>
  <si>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</si>
  <si>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</si>
  <si>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</si>
  <si>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</si>
  <si>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</si>
  <si>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</si>
  <si>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</si>
  <si>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</si>
  <si>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</si>
  <si>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</si>
  <si>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</si>
  <si>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</si>
  <si>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</si>
  <si>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</si>
  <si>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</si>
  <si>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</si>
  <si>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</si>
  <si>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вареной свеклы</t>
  </si>
  <si>
    <t>1 блюдо</t>
  </si>
  <si>
    <t xml:space="preserve"> </t>
  </si>
  <si>
    <t>2 блюдо</t>
  </si>
  <si>
    <t>котлеты рыбные</t>
  </si>
  <si>
    <t>18.55</t>
  </si>
  <si>
    <t>гарнир</t>
  </si>
  <si>
    <t>пюре картофельное</t>
  </si>
  <si>
    <t xml:space="preserve"> 6.74</t>
  </si>
  <si>
    <t>напиток</t>
  </si>
  <si>
    <t>компот из ягод</t>
  </si>
  <si>
    <t xml:space="preserve"> 6.34</t>
  </si>
  <si>
    <t>хлеб бел.</t>
  </si>
  <si>
    <t>хлеб черн.</t>
  </si>
  <si>
    <t xml:space="preserve">  </t>
  </si>
  <si>
    <t>31.09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</si>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</sst>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#\ ##0.00"/>
    <numFmt numFmtId="178" formatCode="_-* #\.##0.00_-;\-* #\.##0.00_-;_-* &quot;-&quot;??_-;_-@_-"/>
    <numFmt numFmtId="179" formatCode="_-* #\.##0\ &quot;₽&quot;_-;\-* #\.##0\ &quot;₽&quot;_-;_-* \-\ &quot;₽&quot;_-;_-@_-"/>
    <numFmt numFmtId="180" formatCode="_-* #\.##0.00\ &quot;₽&quot;_-;\-* #\.##0.00\ &quot;₽&quot;_-;_-* \-??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4" borderId="2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2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5" borderId="23" applyNumberFormat="0" applyAlignment="0" applyProtection="0">
      <alignment vertical="center"/>
    </xf>
    <xf numFmtId="0" fontId="27" fillId="27" borderId="30" applyNumberFormat="0" applyAlignment="0" applyProtection="0">
      <alignment vertical="center"/>
    </xf>
    <xf numFmtId="0" fontId="10" fillId="4" borderId="23" applyNumberFormat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7" fontId="1" fillId="2" borderId="1" xfId="0" applyNumberFormat="1" applyFont="1" applyFill="1" applyBorder="1" applyAlignment="1" applyProtection="1">
      <alignment horizontal="center" vertical="top" wrapText="1"/>
      <protection locked="0"/>
    </xf>
    <xf numFmtId="177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71428571428571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4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1</v>
      </c>
      <c r="B14" s="35">
        <v>7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0.6</v>
      </c>
      <c r="I14" s="26">
        <v>8.6</v>
      </c>
      <c r="J14" s="26">
        <v>35.5</v>
      </c>
      <c r="K14" s="50">
        <v>29</v>
      </c>
      <c r="L14" s="52">
        <v>3.84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10.4</v>
      </c>
      <c r="H16" s="26">
        <v>12.8</v>
      </c>
      <c r="I16" s="26">
        <v>12.3</v>
      </c>
      <c r="J16" s="26">
        <v>206.6</v>
      </c>
      <c r="K16" s="50">
        <v>324</v>
      </c>
      <c r="L16" s="52" t="s">
        <v>39</v>
      </c>
    </row>
    <row r="17" ht="15" spans="1:13">
      <c r="A17" s="21"/>
      <c r="B17" s="22"/>
      <c r="C17" s="23"/>
      <c r="D17" s="27" t="s">
        <v>40</v>
      </c>
      <c r="E17" s="25" t="s">
        <v>41</v>
      </c>
      <c r="F17" s="26">
        <v>150</v>
      </c>
      <c r="G17" s="26">
        <v>3.2</v>
      </c>
      <c r="H17" s="26">
        <v>6.8</v>
      </c>
      <c r="I17" s="26">
        <v>21.9</v>
      </c>
      <c r="J17" s="26">
        <v>163.5</v>
      </c>
      <c r="K17" s="50">
        <v>472</v>
      </c>
      <c r="L17" s="52" t="s">
        <v>42</v>
      </c>
      <c r="M17" s="53"/>
    </row>
    <row r="18" ht="15" spans="1:12">
      <c r="A18" s="21"/>
      <c r="B18" s="22"/>
      <c r="C18" s="23"/>
      <c r="D18" s="27" t="s">
        <v>43</v>
      </c>
      <c r="E18" s="25" t="s">
        <v>44</v>
      </c>
      <c r="F18" s="26">
        <v>200</v>
      </c>
      <c r="G18" s="26">
        <v>0</v>
      </c>
      <c r="H18" s="26">
        <v>0</v>
      </c>
      <c r="I18" s="26">
        <v>42.1</v>
      </c>
      <c r="J18" s="26">
        <v>83.7</v>
      </c>
      <c r="K18" s="50">
        <v>585</v>
      </c>
      <c r="L18" s="52" t="s">
        <v>45</v>
      </c>
    </row>
    <row r="19" ht="15" spans="1:12">
      <c r="A19" s="21"/>
      <c r="B19" s="22"/>
      <c r="C19" s="23"/>
      <c r="D19" s="27" t="s">
        <v>46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47</v>
      </c>
      <c r="E20" s="25"/>
      <c r="F20" s="26" t="s">
        <v>36</v>
      </c>
      <c r="G20" s="26" t="s">
        <v>36</v>
      </c>
      <c r="H20" s="26" t="s">
        <v>36</v>
      </c>
      <c r="I20" s="26" t="s">
        <v>36</v>
      </c>
      <c r="J20" s="26" t="s">
        <v>36</v>
      </c>
      <c r="K20" s="50"/>
      <c r="L20" s="52" t="s">
        <v>36</v>
      </c>
    </row>
    <row r="21" ht="15" spans="1:12">
      <c r="A21" s="21"/>
      <c r="B21" s="22"/>
      <c r="C21" s="23"/>
      <c r="D21" s="24"/>
      <c r="E21" s="25" t="s">
        <v>48</v>
      </c>
      <c r="F21" s="26" t="s">
        <v>36</v>
      </c>
      <c r="G21" s="26" t="s">
        <v>36</v>
      </c>
      <c r="H21" s="26" t="s">
        <v>36</v>
      </c>
      <c r="I21" s="26" t="s">
        <v>36</v>
      </c>
      <c r="J21" s="26" t="s">
        <v>36</v>
      </c>
      <c r="K21" s="50"/>
      <c r="L21" s="52" t="s">
        <v>36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535</v>
      </c>
      <c r="G23" s="33">
        <f>SUM(G14:G22)</f>
        <v>16.6</v>
      </c>
      <c r="H23" s="33">
        <f>SUM(H14:H22)</f>
        <v>20.5</v>
      </c>
      <c r="I23" s="33">
        <f>SUM(I14:I22)</f>
        <v>102.3</v>
      </c>
      <c r="J23" s="33">
        <f>SUM(J14:J22)</f>
        <v>585.8</v>
      </c>
      <c r="K23" s="51"/>
      <c r="L23" s="33" t="s">
        <v>49</v>
      </c>
    </row>
    <row r="24" spans="1:12">
      <c r="A24" s="37">
        <v>1</v>
      </c>
      <c r="B24" s="38">
        <v>7</v>
      </c>
      <c r="C24" s="39" t="s">
        <v>50</v>
      </c>
      <c r="D24" s="40"/>
      <c r="E24" s="41"/>
      <c r="F24" s="42">
        <f>F13+F23</f>
        <v>535</v>
      </c>
      <c r="G24" s="42">
        <f>G13+G23</f>
        <v>16.6</v>
      </c>
      <c r="H24" s="42">
        <f>H13+H23</f>
        <v>20.5</v>
      </c>
      <c r="I24" s="42">
        <f>I13+I23</f>
        <v>102.3</v>
      </c>
      <c r="J24" s="42">
        <f>J13+J23</f>
        <v>585.8</v>
      </c>
      <c r="K24" s="42"/>
      <c r="L24" s="42">
        <v>31.09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40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43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46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47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50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40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43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46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47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50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40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43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46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47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50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40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43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46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47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50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40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43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46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47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50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40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43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46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47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50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40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43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46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47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50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40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43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46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47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50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40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43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46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47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50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4"/>
      <c r="B196" s="55"/>
      <c r="C196" s="56" t="s">
        <v>51</v>
      </c>
      <c r="D196" s="56"/>
      <c r="E196" s="56"/>
      <c r="F196" s="57">
        <f>(F24+F43+F62+F81+F100+F119+F138+F157+F176+F195)/(IF(F24=0,0,1)+IF(F43=0,0,1)+IF(F62=0,0,1)+IF(F81=0,0,1)+IF(F100=0,0,1)+IF(F119=0,0,1)+IF(F138=0,0,1)+IF(F157=0,0,1)+IF(F176=0,0,1)+IF(F195=0,0,1))</f>
        <v>535</v>
      </c>
      <c r="G196" s="57">
        <f>(G24+G43+G62+G81+G100+G119+G138+G157+G176+G195)/(IF(G24=0,0,1)+IF(G43=0,0,1)+IF(G62=0,0,1)+IF(G81=0,0,1)+IF(G100=0,0,1)+IF(G119=0,0,1)+IF(G138=0,0,1)+IF(G157=0,0,1)+IF(G176=0,0,1)+IF(G195=0,0,1))</f>
        <v>16.6</v>
      </c>
      <c r="H196" s="57">
        <f>(H24+H43+H62+H81+H100+H119+H138+H157+H176+H195)/(IF(H24=0,0,1)+IF(H43=0,0,1)+IF(H62=0,0,1)+IF(H81=0,0,1)+IF(H100=0,0,1)+IF(H119=0,0,1)+IF(H138=0,0,1)+IF(H157=0,0,1)+IF(H176=0,0,1)+IF(H195=0,0,1))</f>
        <v>20.5</v>
      </c>
      <c r="I196" s="57">
        <f>(I24+I43+I62+I81+I100+I119+I138+I157+I176+I195)/(IF(I24=0,0,1)+IF(I43=0,0,1)+IF(I62=0,0,1)+IF(I81=0,0,1)+IF(I100=0,0,1)+IF(I119=0,0,1)+IF(I138=0,0,1)+IF(I157=0,0,1)+IF(I176=0,0,1)+IF(I195=0,0,1))</f>
        <v>102.3</v>
      </c>
      <c r="J196" s="57">
        <f>(J24+J43+J62+J81+J100+J119+J138+J157+J176+J195)/(IF(J24=0,0,1)+IF(J43=0,0,1)+IF(J62=0,0,1)+IF(J81=0,0,1)+IF(J100=0,0,1)+IF(J119=0,0,1)+IF(J138=0,0,1)+IF(J157=0,0,1)+IF(J176=0,0,1)+IF(J195=0,0,1))</f>
        <v>585.8</v>
      </c>
      <c r="K196" s="57"/>
      <c r="L196" s="57">
        <f>(L24+L43+L62+L81+L100+L119+L138+L157+L176+L195)/(IF(L24=0,0,1)+IF(L43=0,0,1)+IF(L62=0,0,1)+IF(L81=0,0,1)+IF(L100=0,0,1)+IF(L119=0,0,1)+IF(L138=0,0,1)+IF(L157=0,0,1)+IF(L176=0,0,1)+IF(L195=0,0,1))</f>
        <v>31.09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2024-04-04T06:32:41Z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