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<sst xmlns="http://schemas.openxmlformats.org/spreadsheetml/2006/main" count="219" uniqueCount="47">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</sst>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#\ ##0.00"/>
    <numFmt numFmtId="178" formatCode="_-* #\.##0.00_-;\-* #\.##0.00_-;_-* &quot;-&quot;??_-;_-@_-"/>
    <numFmt numFmtId="179" formatCode="_-* #\.##0\ &quot;₽&quot;_-;\-* #\.##0\ &quot;₽&quot;_-;_-* \-\ &quot;₽&quot;_-;_-@_-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17" borderId="2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29" applyNumberFormat="0" applyAlignment="0" applyProtection="0">
      <alignment vertical="center"/>
    </xf>
    <xf numFmtId="0" fontId="13" fillId="12" borderId="23" applyNumberFormat="0" applyAlignment="0" applyProtection="0">
      <alignment vertical="center"/>
    </xf>
    <xf numFmtId="0" fontId="27" fillId="17" borderId="29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L22" sqref="L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6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8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59.2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1.73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5.47</v>
      </c>
    </row>
    <row r="22" ht="15" spans="1:12">
      <c r="A22" s="21"/>
      <c r="B22" s="22"/>
      <c r="C22" s="23"/>
      <c r="D22" s="24"/>
      <c r="E22" s="25" t="s">
        <v>44</v>
      </c>
      <c r="F22" s="26">
        <v>150</v>
      </c>
      <c r="G22" s="26">
        <v>3.8</v>
      </c>
      <c r="H22" s="26">
        <v>0</v>
      </c>
      <c r="I22" s="26">
        <v>22.4</v>
      </c>
      <c r="J22" s="26">
        <v>133</v>
      </c>
      <c r="K22" s="50"/>
      <c r="L22" s="52">
        <v>16.2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560</v>
      </c>
      <c r="G23" s="33">
        <f>SUM(G14:G22)</f>
        <v>30.15</v>
      </c>
      <c r="H23" s="33">
        <f>SUM(H14:H22)</f>
        <v>27.8</v>
      </c>
      <c r="I23" s="33">
        <f>SUM(I14:I22)</f>
        <v>106.2</v>
      </c>
      <c r="J23" s="33">
        <f>SUM(J14:J22)</f>
        <v>820.6</v>
      </c>
      <c r="K23" s="51"/>
      <c r="L23" s="33">
        <f>SUM(L14:L22)</f>
        <v>82.6</v>
      </c>
    </row>
    <row r="24" ht="13.5" spans="1:12">
      <c r="A24" s="37">
        <v>1</v>
      </c>
      <c r="B24" s="38">
        <v>8</v>
      </c>
      <c r="C24" s="39" t="s">
        <v>45</v>
      </c>
      <c r="D24" s="40"/>
      <c r="E24" s="41"/>
      <c r="F24" s="42">
        <f>F13+F23</f>
        <v>560</v>
      </c>
      <c r="G24" s="42">
        <f>G13+G23</f>
        <v>30.15</v>
      </c>
      <c r="H24" s="42">
        <f>H13+H23</f>
        <v>27.8</v>
      </c>
      <c r="I24" s="42">
        <f>I13+I23</f>
        <v>106.2</v>
      </c>
      <c r="J24" s="42">
        <f>J13+J23</f>
        <v>820.6</v>
      </c>
      <c r="K24" s="42"/>
      <c r="L24" s="42">
        <f>L13+L23</f>
        <v>82.6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560</v>
      </c>
      <c r="G196" s="56">
        <f>(G24+G43+G62+G81+G100+G119+G138+G157+G176+G195)/(IF(G24=0,0,1)+IF(G43=0,0,1)+IF(G62=0,0,1)+IF(G81=0,0,1)+IF(G100=0,0,1)+IF(G119=0,0,1)+IF(G138=0,0,1)+IF(G157=0,0,1)+IF(G176=0,0,1)+IF(G195=0,0,1))</f>
        <v>30.15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106.2</v>
      </c>
      <c r="J196" s="56">
        <f>(J24+J43+J62+J81+J100+J119+J138+J157+J176+J195)/(IF(J24=0,0,1)+IF(J43=0,0,1)+IF(J62=0,0,1)+IF(J81=0,0,1)+IF(J100=0,0,1)+IF(J119=0,0,1)+IF(J138=0,0,1)+IF(J157=0,0,1)+IF(J176=0,0,1)+IF(J195=0,0,1))</f>
        <v>820.6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82.6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2024-03-05T08:25:45Z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