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65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<sst xmlns="http://schemas.openxmlformats.org/spreadsheetml/2006/main" count="205" uniqueCount="48">
  <si>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</si>
  <si>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</si>
  <si>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</si>
  <si>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</si>
  <si>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</si>
  <si>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</si>
  <si>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</si>
  <si>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</si>
  <si>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</si>
  <si>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</si>
  <si>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</si>
  <si>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</si>
  <si>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</si>
  <si>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</si>
  <si>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</si>
  <si>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</si>
  <si>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</si>
  <si>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</si>
  <si>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</si>
  <si>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</si>
  <si>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</si>
  <si>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</si>
  <si>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</si>
  <si>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</si>
  <si>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</si>
  <si>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</si>
  <si>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</si>
  <si>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</si>
  <si>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</si>
  <si>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</si>
  <si>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</si>
  <si>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</si>
  <si>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</si>
  <si>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</si>
  <si>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варёных овощей</t>
  </si>
  <si>
    <t>1 блюдо</t>
  </si>
  <si>
    <t>2 блюдо</t>
  </si>
  <si>
    <t>котлеты куриные</t>
  </si>
  <si>
    <t>гарнир</t>
  </si>
  <si>
    <t>рис отварной с подливой</t>
  </si>
  <si>
    <t xml:space="preserve"> 11-35</t>
  </si>
  <si>
    <t>напиток</t>
  </si>
  <si>
    <t>компот из яблок</t>
  </si>
  <si>
    <t>хлеб бел.</t>
  </si>
  <si>
    <t>хлеб черн.</t>
  </si>
  <si>
    <t xml:space="preserve"> 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</si>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</sst>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5" fillId="17" borderId="2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2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2" borderId="27" applyNumberFormat="0" applyAlignment="0" applyProtection="0">
      <alignment vertical="center"/>
    </xf>
    <xf numFmtId="0" fontId="27" fillId="29" borderId="30" applyNumberFormat="0" applyAlignment="0" applyProtection="0">
      <alignment vertical="center"/>
    </xf>
    <xf numFmtId="0" fontId="28" fillId="17" borderId="27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0" borderId="1" xfId="0" applyNumberFormat="1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180" fontId="1" fillId="3" borderId="17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M24" sqref="M2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24</v>
      </c>
      <c r="I3" s="10">
        <v>10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52">
        <f>SUM(L6:L12)</f>
        <v>0</v>
      </c>
    </row>
    <row r="14" ht="15" spans="1:12">
      <c r="A14" s="34">
        <f>A6</f>
        <v>3</v>
      </c>
      <c r="B14" s="35">
        <v>2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10.1</v>
      </c>
      <c r="I14" s="26">
        <v>8.9</v>
      </c>
      <c r="J14" s="26">
        <v>124</v>
      </c>
      <c r="K14" s="50">
        <v>31</v>
      </c>
      <c r="L14" s="53">
        <v>5.56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3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12.7</v>
      </c>
      <c r="H16" s="26">
        <v>11.5</v>
      </c>
      <c r="I16" s="26">
        <v>12.8</v>
      </c>
      <c r="J16" s="26">
        <v>206.9</v>
      </c>
      <c r="K16" s="50">
        <v>416</v>
      </c>
      <c r="L16" s="53">
        <v>29.11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465</v>
      </c>
      <c r="L17" s="53" t="s">
        <v>40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3">
        <v>3.07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3">
        <v>3.2</v>
      </c>
    </row>
    <row r="20" ht="15" spans="1:12">
      <c r="A20" s="21"/>
      <c r="B20" s="22"/>
      <c r="C20" s="23"/>
      <c r="D20" s="27" t="s">
        <v>44</v>
      </c>
      <c r="E20" s="25"/>
      <c r="F20" s="26" t="s">
        <v>45</v>
      </c>
      <c r="G20" s="26" t="s">
        <v>45</v>
      </c>
      <c r="H20" s="26" t="s">
        <v>45</v>
      </c>
      <c r="I20" s="26" t="s">
        <v>45</v>
      </c>
      <c r="J20" s="26" t="s">
        <v>45</v>
      </c>
      <c r="K20" s="50"/>
      <c r="L20" s="53" t="s">
        <v>45</v>
      </c>
    </row>
    <row r="21" ht="15" spans="1:12">
      <c r="A21" s="21"/>
      <c r="B21" s="22"/>
      <c r="C21" s="23"/>
      <c r="D21" s="24"/>
      <c r="E21" s="25" t="s">
        <v>45</v>
      </c>
      <c r="F21" s="26" t="s">
        <v>45</v>
      </c>
      <c r="G21" s="26" t="s">
        <v>45</v>
      </c>
      <c r="H21" s="26" t="s">
        <v>45</v>
      </c>
      <c r="I21" s="26" t="s">
        <v>45</v>
      </c>
      <c r="J21" s="26" t="s">
        <v>45</v>
      </c>
      <c r="K21" s="50"/>
      <c r="L21" s="53" t="s">
        <v>45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3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535</v>
      </c>
      <c r="G23" s="33">
        <f>SUM(G14:G22)</f>
        <v>21.7</v>
      </c>
      <c r="H23" s="33">
        <f>SUM(H14:H22)</f>
        <v>28</v>
      </c>
      <c r="I23" s="33">
        <f>SUM(I14:I22)</f>
        <v>116.5</v>
      </c>
      <c r="J23" s="33">
        <f>SUM(J14:J22)</f>
        <v>810.9</v>
      </c>
      <c r="K23" s="51"/>
      <c r="L23" s="52">
        <f>SUM(L14:L22)</f>
        <v>40.94</v>
      </c>
    </row>
    <row r="24" spans="1:12">
      <c r="A24" s="37">
        <f>A6</f>
        <v>3</v>
      </c>
      <c r="B24" s="38">
        <f>B6</f>
        <v>4</v>
      </c>
      <c r="C24" s="39" t="s">
        <v>46</v>
      </c>
      <c r="D24" s="40"/>
      <c r="E24" s="41"/>
      <c r="F24" s="42">
        <f>F13+F23</f>
        <v>535</v>
      </c>
      <c r="G24" s="42">
        <f>G13+G23</f>
        <v>21.7</v>
      </c>
      <c r="H24" s="42">
        <f>H13+H23</f>
        <v>28</v>
      </c>
      <c r="I24" s="42">
        <f>I13+I23</f>
        <v>116.5</v>
      </c>
      <c r="J24" s="42">
        <f>J13+J23</f>
        <v>810.9</v>
      </c>
      <c r="K24" s="42"/>
      <c r="L24" s="54">
        <f>L13+L23</f>
        <v>40.94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5"/>
      <c r="B196" s="56"/>
      <c r="C196" s="57" t="s">
        <v>47</v>
      </c>
      <c r="D196" s="57"/>
      <c r="E196" s="57"/>
      <c r="F196" s="58">
        <f>(F24+F43+F62+F81+F100+F119+F138+F157+F176+F195)/(IF(F24=0,0,1)+IF(F43=0,0,1)+IF(F62=0,0,1)+IF(F81=0,0,1)+IF(F100=0,0,1)+IF(F119=0,0,1)+IF(F138=0,0,1)+IF(F157=0,0,1)+IF(F176=0,0,1)+IF(F195=0,0,1))</f>
        <v>535</v>
      </c>
      <c r="G196" s="58">
        <f>(G24+G43+G62+G81+G100+G119+G138+G157+G176+G195)/(IF(G24=0,0,1)+IF(G43=0,0,1)+IF(G62=0,0,1)+IF(G81=0,0,1)+IF(G100=0,0,1)+IF(G119=0,0,1)+IF(G138=0,0,1)+IF(G157=0,0,1)+IF(G176=0,0,1)+IF(G195=0,0,1))</f>
        <v>21.7</v>
      </c>
      <c r="H196" s="58">
        <f>(H24+H43+H62+H81+H100+H119+H138+H157+H176+H195)/(IF(H24=0,0,1)+IF(H43=0,0,1)+IF(H62=0,0,1)+IF(H81=0,0,1)+IF(H100=0,0,1)+IF(H119=0,0,1)+IF(H138=0,0,1)+IF(H157=0,0,1)+IF(H176=0,0,1)+IF(H195=0,0,1))</f>
        <v>28</v>
      </c>
      <c r="I196" s="58">
        <f>(I24+I43+I62+I81+I100+I119+I138+I157+I176+I195)/(IF(I24=0,0,1)+IF(I43=0,0,1)+IF(I62=0,0,1)+IF(I81=0,0,1)+IF(I100=0,0,1)+IF(I119=0,0,1)+IF(I138=0,0,1)+IF(I157=0,0,1)+IF(I176=0,0,1)+IF(I195=0,0,1))</f>
        <v>116.5</v>
      </c>
      <c r="J196" s="58">
        <f>(J24+J43+J62+J81+J100+J119+J138+J157+J176+J195)/(IF(J24=0,0,1)+IF(J43=0,0,1)+IF(J62=0,0,1)+IF(J81=0,0,1)+IF(J100=0,0,1)+IF(J119=0,0,1)+IF(J138=0,0,1)+IF(J157=0,0,1)+IF(J176=0,0,1)+IF(J195=0,0,1))</f>
        <v>810.9</v>
      </c>
      <c r="K196" s="58"/>
      <c r="L196" s="58">
        <f>(L24+L43+L62+L81+L100+L119+L138+L157+L176+L195)/(IF(L24=0,0,1)+IF(L43=0,0,1)+IF(L62=0,0,1)+IF(L81=0,0,1)+IF(L100=0,0,1)+IF(L119=0,0,1)+IF(L138=0,0,1)+IF(L157=0,0,1)+IF(L176=0,0,1)+IF(L195=0,0,1))</f>
        <v>40.94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2023-10-24T10:56:20Z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1049-11.2.0.11074</vt:lpwstr>
  </property>
</Properties>
</file>