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548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<sst xmlns="http://schemas.openxmlformats.org/spreadsheetml/2006/main" count="201" uniqueCount="51">
  <si>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</si>
  <si>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</si>
  <si>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</si>
  <si>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</si>
  <si>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</si>
  <si>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</si>
  <si>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</si>
  <si>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</si>
  <si>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</si>
  <si>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</si>
  <si>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</si>
  <si>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</si>
  <si>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</si>
  <si>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</si>
  <si>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</si>
  <si>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</si>
  <si>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</si>
  <si>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</si>
  <si>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</si>
  <si>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</si>
  <si>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</si>
  <si>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</si>
  <si>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</si>
  <si>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</si>
  <si>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</si>
  <si>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</si>
  <si>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</si>
  <si>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</si>
  <si>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</si>
  <si>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</si>
  <si>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</si>
  <si>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</si>
  <si>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</si>
  <si>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</si>
  <si>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</si>
  <si>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</si>
  <si>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</si>
  <si>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</si>
  <si>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</si>
  <si>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</si>
  <si>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Староверова о.А.</t>
  </si>
  <si>
    <t>МАОУ Валковская средняя школа</t>
  </si>
  <si>
    <t xml:space="preserve"> </t>
  </si>
  <si>
    <t>винегрет овощной</t>
  </si>
  <si>
    <t>шницель</t>
  </si>
  <si>
    <t>рожки с подливой</t>
  </si>
  <si>
    <t>лимонный напиток</t>
  </si>
  <si>
    <t>зефир</t>
  </si>
  <si>
    <t xml:space="preserve"> 7-90</t>
  </si>
  <si>
    <t xml:space="preserve"> 4-50</t>
  </si>
  <si>
    <t xml:space="preserve"> 3-20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</si>
</sst>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9" activePane="bottomRight" state="frozen"/>
      <selection pane="topRight" activeCell="E1" sqref="E1"/>
      <selection pane="bottomLeft" activeCell="A6" sqref="A6"/>
      <selection pane="bottomRight" activeCell="M18" sqref="M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4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>
      <c r="A14" s="26">
        <f>A6</f>
        <v>3</v>
      </c>
      <c r="B14" s="13">
        <v>5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0.7</v>
      </c>
      <c r="H14" s="43">
        <v>5.0999999999999996</v>
      </c>
      <c r="I14" s="43">
        <v>3.4</v>
      </c>
      <c r="J14" s="43">
        <v>62</v>
      </c>
      <c r="K14" s="44">
        <v>60</v>
      </c>
      <c r="L14" s="43">
        <v>6.56</v>
      </c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12.6</v>
      </c>
      <c r="H16" s="43">
        <v>11.5</v>
      </c>
      <c r="I16" s="43">
        <v>12.8</v>
      </c>
      <c r="J16" s="43">
        <v>206.9</v>
      </c>
      <c r="K16" s="44">
        <v>416</v>
      </c>
      <c r="L16" s="43">
        <v>46.02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5.3</v>
      </c>
      <c r="H17" s="43">
        <v>6.1</v>
      </c>
      <c r="I17" s="43">
        <v>35.299999999999997</v>
      </c>
      <c r="J17" s="43">
        <v>220.5</v>
      </c>
      <c r="K17" s="44">
        <v>273</v>
      </c>
      <c r="L17" s="51" t="s">
        <v>48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1.6</v>
      </c>
      <c r="H18" s="43">
        <v>1.6</v>
      </c>
      <c r="I18" s="43">
        <v>17.399999999999999</v>
      </c>
      <c r="J18" s="43">
        <v>87</v>
      </c>
      <c r="K18" s="44">
        <v>646</v>
      </c>
      <c r="L18" s="51" t="s">
        <v>49</v>
      </c>
    </row>
    <row r="19" spans="1:12" ht="15">
      <c r="A19" s="23"/>
      <c r="B19" s="15"/>
      <c r="C19" s="11"/>
      <c r="D19" s="7" t="s">
        <v>31</v>
      </c>
      <c r="E19" s="42"/>
      <c r="F19" s="43">
        <v>35</v>
      </c>
      <c r="G19" s="43">
        <v>2.2999999999999998</v>
      </c>
      <c r="H19" s="43">
        <v>0.3</v>
      </c>
      <c r="I19" s="43">
        <v>17.399999999999999</v>
      </c>
      <c r="J19" s="43">
        <v>79.099999999999994</v>
      </c>
      <c r="K19" s="44"/>
      <c r="L19" s="51" t="s">
        <v>50</v>
      </c>
    </row>
    <row r="20" spans="1:12" ht="15">
      <c r="A20" s="23"/>
      <c r="B20" s="15"/>
      <c r="C20" s="11"/>
      <c r="D20" s="7" t="s">
        <v>32</v>
      </c>
      <c r="E20" s="42"/>
      <c r="F20" s="43" t="s">
        <v>42</v>
      </c>
      <c r="G20" s="43" t="s">
        <v>42</v>
      </c>
      <c r="H20" s="43" t="s">
        <v>42</v>
      </c>
      <c r="I20" s="43" t="s">
        <v>42</v>
      </c>
      <c r="J20" s="43" t="s">
        <v>42</v>
      </c>
      <c r="K20" s="44"/>
      <c r="L20" s="43" t="s">
        <v>42</v>
      </c>
    </row>
    <row r="21" spans="1:12" ht="15">
      <c r="A21" s="23"/>
      <c r="B21" s="15"/>
      <c r="C21" s="11"/>
      <c r="D21" s="6"/>
      <c r="E21" s="42" t="s">
        <v>47</v>
      </c>
      <c r="F21" s="43">
        <v>50</v>
      </c>
      <c r="G21" s="43">
        <v>0.4</v>
      </c>
      <c r="H21" s="43">
        <v>0</v>
      </c>
      <c r="I21" s="43">
        <v>39.1</v>
      </c>
      <c r="J21" s="43">
        <v>149.5</v>
      </c>
      <c r="K21" s="44"/>
      <c r="L21" s="43">
        <v>13.85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585</v>
      </c>
      <c r="G23" s="19">
        <f>SUM(G14:G22)</f>
        <v>22.9</v>
      </c>
      <c r="H23" s="19">
        <f>SUM(H14:H22)</f>
        <v>24.600000000000005</v>
      </c>
      <c r="I23" s="19">
        <f>SUM(I14:I22)</f>
        <v>125.4</v>
      </c>
      <c r="J23" s="19">
        <f>SUM(J14:J22)</f>
        <v>805</v>
      </c>
      <c r="K23" s="25"/>
      <c r="L23" s="19">
        <f>SUM(L14:L22)</f>
        <v>66.430000000000007</v>
      </c>
    </row>
    <row r="24" spans="1:12" ht="15">
      <c r="A24" s="29">
        <f>A6</f>
        <v>3</v>
      </c>
      <c r="B24" s="30">
        <f>B6</f>
        <v>4</v>
      </c>
      <c r="C24" s="53" t="s">
        <v>4</v>
      </c>
      <c r="D24" s="54"/>
      <c r="E24" s="31"/>
      <c r="F24" s="32">
        <f>F13+F23</f>
        <v>585</v>
      </c>
      <c r="G24" s="32">
        <f>G13+G23</f>
        <v>22.9</v>
      </c>
      <c r="H24" s="32">
        <f>H13+H23</f>
        <v>24.600000000000005</v>
      </c>
      <c r="I24" s="32">
        <f>I13+I23</f>
        <v>125.4</v>
      </c>
      <c r="J24" s="32">
        <f>J13+J23</f>
        <v>805</v>
      </c>
      <c r="K24" s="32"/>
      <c r="L24" s="32">
        <f>L13+L23</f>
        <v>66.430000000000007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>G32+G42</f>
        <v>0</v>
      </c>
      <c r="H43" s="32">
        <f>H32+H42</f>
        <v>0</v>
      </c>
      <c r="I43" s="32">
        <f>I32+I42</f>
        <v>0</v>
      </c>
      <c r="J43" s="32">
        <f>J32+J42</f>
        <v>0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>G51+G61</f>
        <v>0</v>
      </c>
      <c r="H62" s="32">
        <f>H51+H61</f>
        <v>0</v>
      </c>
      <c r="I62" s="32">
        <f>I51+I61</f>
        <v>0</v>
      </c>
      <c r="J62" s="32">
        <f>J51+J61</f>
        <v>0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>G70+G80</f>
        <v>0</v>
      </c>
      <c r="H81" s="32">
        <f>H70+H80</f>
        <v>0</v>
      </c>
      <c r="I81" s="32">
        <f>I70+I80</f>
        <v>0</v>
      </c>
      <c r="J81" s="32">
        <f>J70+J80</f>
        <v>0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>G89+G99</f>
        <v>0</v>
      </c>
      <c r="H100" s="32">
        <f>H89+H99</f>
        <v>0</v>
      </c>
      <c r="I100" s="32">
        <f>I89+I99</f>
        <v>0</v>
      </c>
      <c r="J100" s="32">
        <f>J89+J99</f>
        <v>0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>G108+G118</f>
        <v>0</v>
      </c>
      <c r="H119" s="32">
        <f>H108+H118</f>
        <v>0</v>
      </c>
      <c r="I119" s="32">
        <f>I108+I118</f>
        <v>0</v>
      </c>
      <c r="J119" s="32">
        <f>J108+J118</f>
        <v>0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>G127+G137</f>
        <v>0</v>
      </c>
      <c r="H138" s="32">
        <f>H127+H137</f>
        <v>0</v>
      </c>
      <c r="I138" s="32">
        <f>I127+I137</f>
        <v>0</v>
      </c>
      <c r="J138" s="32">
        <f>J127+J137</f>
        <v>0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>G146+G156</f>
        <v>0</v>
      </c>
      <c r="H157" s="32">
        <f>H146+H156</f>
        <v>0</v>
      </c>
      <c r="I157" s="32">
        <f>I146+I156</f>
        <v>0</v>
      </c>
      <c r="J157" s="32">
        <f>J146+J156</f>
        <v>0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>G165+G175</f>
        <v>0</v>
      </c>
      <c r="H176" s="32">
        <f>H165+H175</f>
        <v>0</v>
      </c>
      <c r="I176" s="32">
        <f>I165+I175</f>
        <v>0</v>
      </c>
      <c r="J176" s="32">
        <f>J165+J175</f>
        <v>0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>G184+G194</f>
        <v>0</v>
      </c>
      <c r="H195" s="32">
        <f>H184+H194</f>
        <v>0</v>
      </c>
      <c r="I195" s="32">
        <f>I184+I194</f>
        <v>0</v>
      </c>
      <c r="J195" s="32">
        <f>J184+J194</f>
        <v>0</v>
      </c>
      <c r="K195" s="32"/>
      <c r="L195" s="32">
        <f>L184+L194</f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585</v>
      </c>
      <c r="G196" s="34">
        <f>(G24+G43+G62+G81+G100+G119+G138+G157+G176+G195)/(IF(G24=0,0,1)+IF(G43=0,0,1)+IF(G62=0,0,1)+IF(G81=0,0,1)+IF(G100=0,0,1)+IF(G119=0,0,1)+IF(G138=0,0,1)+IF(G157=0,0,1)+IF(G176=0,0,1)+IF(G195=0,0,1))</f>
        <v>22.9</v>
      </c>
      <c r="H196" s="34">
        <f>(H24+H43+H62+H81+H100+H119+H138+H157+H176+H195)/(IF(H24=0,0,1)+IF(H43=0,0,1)+IF(H62=0,0,1)+IF(H81=0,0,1)+IF(H100=0,0,1)+IF(H119=0,0,1)+IF(H138=0,0,1)+IF(H157=0,0,1)+IF(H176=0,0,1)+IF(H195=0,0,1))</f>
        <v>24.600000000000005</v>
      </c>
      <c r="I196" s="34">
        <f>(I24+I43+I62+I81+I100+I119+I138+I157+I176+I195)/(IF(I24=0,0,1)+IF(I43=0,0,1)+IF(I62=0,0,1)+IF(I81=0,0,1)+IF(I100=0,0,1)+IF(I119=0,0,1)+IF(I138=0,0,1)+IF(I157=0,0,1)+IF(I176=0,0,1)+IF(I195=0,0,1))</f>
        <v>125.4</v>
      </c>
      <c r="J196" s="34">
        <f>(J24+J43+J62+J81+J100+J119+J138+J157+J176+J195)/(IF(J24=0,0,1)+IF(J43=0,0,1)+IF(J62=0,0,1)+IF(J81=0,0,1)+IF(J100=0,0,1)+IF(J119=0,0,1)+IF(J138=0,0,1)+IF(J157=0,0,1)+IF(J176=0,0,1)+IF(J195=0,0,1))</f>
        <v>805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66.430000000000007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00:D100"/>
    <mergeCell ref="C24:D24"/>
    <mergeCell ref="C1:E1"/>
    <mergeCell ref="C81:D8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2003-01-01T01:19:58Z</dcterms:modified>
</cp:coreProperties>
</file>