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<sst xmlns="http://schemas.openxmlformats.org/spreadsheetml/2006/main" count="192" uniqueCount="47">
  <si>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</si>
  <si>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</si>
  <si>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</si>
  <si>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</si>
  <si>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</si>
  <si>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</si>
  <si>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</si>
  <si>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</si>
  <si>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</si>
  <si>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</si>
  <si>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</si>
  <si>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</si>
  <si>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</si>
  <si>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</si>
  <si>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</si>
  <si>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</si>
  <si>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</si>
  <si>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</si>
  <si>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</si>
  <si>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</si>
  <si>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</si>
  <si>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</si>
  <si>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</si>
  <si>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</si>
  <si>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</si>
  <si>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</si>
  <si>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</si>
  <si>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</si>
  <si>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</si>
  <si>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</si>
  <si>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</si>
  <si>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</si>
  <si>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</si>
  <si>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</si>
  <si>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</si>
  <si>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</si>
  <si>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</si>
  <si>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</si>
  <si>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</si>
  <si>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</si>
  <si>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</si>
  <si>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 xml:space="preserve"> 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</si>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</sst>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19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24" borderId="29" applyNumberFormat="0" applyAlignment="0" applyProtection="0">
      <alignment vertical="center"/>
    </xf>
    <xf numFmtId="0" fontId="28" fillId="25" borderId="30" applyNumberFormat="0" applyAlignment="0" applyProtection="0">
      <alignment vertical="center"/>
    </xf>
    <xf numFmtId="0" fontId="26" fillId="19" borderId="29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6" fontId="1" fillId="0" borderId="1" xfId="0" applyNumberFormat="1" applyFont="1" applyBorder="1" applyAlignment="1">
      <alignment horizontal="center" vertical="top" wrapText="1"/>
    </xf>
    <xf numFmtId="176" fontId="1" fillId="3" borderId="17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F9" activePane="bottomRight" state="frozen"/>
      <selection/>
      <selection pane="topRight"/>
      <selection pane="bottomLeft"/>
      <selection pane="bottomRight" activeCell="K27" sqref="K2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18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3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f>B6</f>
        <v>3</v>
      </c>
      <c r="C14" s="36" t="s">
        <v>32</v>
      </c>
      <c r="D14" s="27" t="s">
        <v>33</v>
      </c>
      <c r="E14" s="25"/>
      <c r="F14" s="26"/>
      <c r="G14" s="26"/>
      <c r="H14" s="26"/>
      <c r="I14" s="26"/>
      <c r="J14" s="26"/>
      <c r="K14" s="50"/>
      <c r="L14" s="26"/>
    </row>
    <row r="15" ht="15" spans="1:12">
      <c r="A15" s="21"/>
      <c r="B15" s="22"/>
      <c r="C15" s="23"/>
      <c r="D15" s="27" t="s">
        <v>34</v>
      </c>
      <c r="E15" s="25"/>
      <c r="F15" s="26"/>
      <c r="G15" s="26"/>
      <c r="H15" s="26"/>
      <c r="I15" s="26"/>
      <c r="J15" s="26"/>
      <c r="K15" s="50"/>
      <c r="L15" s="26"/>
    </row>
    <row r="16" ht="15" spans="1:12">
      <c r="A16" s="21"/>
      <c r="B16" s="22"/>
      <c r="C16" s="23"/>
      <c r="D16" s="27" t="s">
        <v>35</v>
      </c>
      <c r="E16" s="25" t="s">
        <v>36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37.05</v>
      </c>
    </row>
    <row r="17" ht="15" spans="1:12">
      <c r="A17" s="21"/>
      <c r="B17" s="22"/>
      <c r="C17" s="23"/>
      <c r="D17" s="27" t="s">
        <v>37</v>
      </c>
      <c r="E17" s="25" t="s">
        <v>38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7.01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 t="s">
        <v>41</v>
      </c>
      <c r="L18" s="52">
        <v>4.49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/>
      <c r="G20" s="26"/>
      <c r="H20" s="26"/>
      <c r="I20" s="26"/>
      <c r="J20" s="26"/>
      <c r="K20" s="50"/>
      <c r="L20" s="52"/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10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32.8</v>
      </c>
      <c r="H23" s="33">
        <f>SUM(H14:H22)</f>
        <v>16.3</v>
      </c>
      <c r="I23" s="33">
        <f>SUM(I14:I22)</f>
        <v>117</v>
      </c>
      <c r="J23" s="33">
        <f>SUM(J14:J22)</f>
        <v>771.3</v>
      </c>
      <c r="K23" s="51"/>
      <c r="L23" s="53">
        <f>SUM(L16:L21)</f>
        <v>61.75</v>
      </c>
    </row>
    <row r="24" ht="13.5" spans="1:12">
      <c r="A24" s="37">
        <f>A6</f>
        <v>3</v>
      </c>
      <c r="B24" s="38">
        <f>B6</f>
        <v>3</v>
      </c>
      <c r="C24" s="39" t="s">
        <v>45</v>
      </c>
      <c r="D24" s="40"/>
      <c r="E24" s="41"/>
      <c r="F24" s="42">
        <f>F13+F23</f>
        <v>575</v>
      </c>
      <c r="G24" s="42">
        <f>G13+G23</f>
        <v>32.8</v>
      </c>
      <c r="H24" s="42">
        <f>H13+H23</f>
        <v>16.3</v>
      </c>
      <c r="I24" s="42">
        <f>I13+I23</f>
        <v>117</v>
      </c>
      <c r="J24" s="42">
        <f>J13+J23</f>
        <v>771.3</v>
      </c>
      <c r="K24" s="42"/>
      <c r="L24" s="54">
        <v>61.75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34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35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37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34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35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37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34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35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37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34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35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37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34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35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37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34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35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37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34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35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37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34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35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37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34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35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37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5"/>
      <c r="B196" s="56"/>
      <c r="C196" s="57" t="s">
        <v>46</v>
      </c>
      <c r="D196" s="57"/>
      <c r="E196" s="57"/>
      <c r="F196" s="58">
        <f>(F24+F43+F62+F81+F100+F119+F138+F157+F176+F195)/(IF(F24=0,0,1)+IF(F43=0,0,1)+IF(F62=0,0,1)+IF(F81=0,0,1)+IF(F100=0,0,1)+IF(F119=0,0,1)+IF(F138=0,0,1)+IF(F157=0,0,1)+IF(F176=0,0,1)+IF(F195=0,0,1))</f>
        <v>575</v>
      </c>
      <c r="G196" s="58">
        <f>(G24+G43+G62+G81+G100+G119+G138+G157+G176+G195)/(IF(G24=0,0,1)+IF(G43=0,0,1)+IF(G62=0,0,1)+IF(G81=0,0,1)+IF(G100=0,0,1)+IF(G119=0,0,1)+IF(G138=0,0,1)+IF(G157=0,0,1)+IF(G176=0,0,1)+IF(G195=0,0,1))</f>
        <v>32.8</v>
      </c>
      <c r="H196" s="58">
        <f>(H24+H43+H62+H81+H100+H119+H138+H157+H176+H195)/(IF(H24=0,0,1)+IF(H43=0,0,1)+IF(H62=0,0,1)+IF(H81=0,0,1)+IF(H100=0,0,1)+IF(H119=0,0,1)+IF(H138=0,0,1)+IF(H157=0,0,1)+IF(H176=0,0,1)+IF(H195=0,0,1))</f>
        <v>16.3</v>
      </c>
      <c r="I196" s="58">
        <f>(I24+I43+I62+I81+I100+I119+I138+I157+I176+I195)/(IF(I24=0,0,1)+IF(I43=0,0,1)+IF(I62=0,0,1)+IF(I81=0,0,1)+IF(I100=0,0,1)+IF(I119=0,0,1)+IF(I138=0,0,1)+IF(I157=0,0,1)+IF(I176=0,0,1)+IF(I195=0,0,1))</f>
        <v>117</v>
      </c>
      <c r="J196" s="58">
        <f>(J24+J43+J62+J81+J100+J119+J138+J157+J176+J195)/(IF(J24=0,0,1)+IF(J43=0,0,1)+IF(J62=0,0,1)+IF(J81=0,0,1)+IF(J100=0,0,1)+IF(J119=0,0,1)+IF(J138=0,0,1)+IF(J157=0,0,1)+IF(J176=0,0,1)+IF(J195=0,0,1))</f>
        <v>771.3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61.75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2023-10-18T11:05:30Z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5E0C7A97BB5C4C89B8FB21AC1A2CE6A3</vt:lpwstr>
  </property>
  <property fmtid="{D5CDD505-2E9C-101B-9397-08002B2CF9AE}" pid="3" name="KSOProductBuildVer">
    <vt:lpwstr>1049-11.2.0.11074</vt:lpwstr>
  </property>
</Properties>
</file>