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65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<sst xmlns="http://schemas.openxmlformats.org/spreadsheetml/2006/main" count="191" uniqueCount="46">
  <si>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</si>
  <si>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</si>
  <si>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</si>
  <si>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</si>
  <si>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</si>
  <si>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</si>
  <si>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</si>
  <si>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</si>
  <si>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</si>
  <si>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</si>
  <si>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</si>
  <si>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</si>
  <si>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</si>
  <si>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</si>
  <si>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</si>
  <si>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</si>
  <si>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</si>
  <si>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</si>
  <si>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</si>
  <si>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</si>
  <si>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</si>
  <si>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</si>
  <si>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</si>
  <si>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</si>
  <si>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</si>
  <si>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</si>
  <si>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</si>
  <si>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</si>
  <si>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</si>
  <si>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</si>
  <si>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</si>
  <si>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</si>
  <si>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</si>
  <si>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</si>
  <si>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</si>
  <si>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</si>
  <si>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котлета мясная</t>
  </si>
  <si>
    <t>гарнир</t>
  </si>
  <si>
    <t>овощи тушеные</t>
  </si>
  <si>
    <t>напиток</t>
  </si>
  <si>
    <t>компот из яблок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</si>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</sst>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7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#\ ##0"/>
    <numFmt numFmtId="181" formatCode="#.0\ ##0"/>
    <numFmt numFmtId="182" formatCode="#\ ##0.00_);[Red]\(#\ ##0.00\)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10" borderId="2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7" borderId="2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30" borderId="24" applyNumberFormat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6" fillId="10" borderId="24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18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82" fontId="1" fillId="2" borderId="1" xfId="0" applyNumberFormat="1" applyFont="1" applyFill="1" applyBorder="1" applyAlignment="1" applyProtection="1">
      <alignment horizontal="center" vertical="top" wrapText="1"/>
      <protection locked="0"/>
    </xf>
    <xf numFmtId="182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L25" sqref="L25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16</v>
      </c>
      <c r="I3" s="10">
        <v>10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f>B6</f>
        <v>1</v>
      </c>
      <c r="C14" s="36" t="s">
        <v>32</v>
      </c>
      <c r="D14" s="27" t="s">
        <v>33</v>
      </c>
      <c r="E14" s="25"/>
      <c r="F14" s="26"/>
      <c r="G14" s="26"/>
      <c r="H14" s="26"/>
      <c r="I14" s="26"/>
      <c r="J14" s="26"/>
      <c r="K14" s="50"/>
      <c r="L14" s="52"/>
    </row>
    <row r="15" ht="15" spans="1:12">
      <c r="A15" s="21"/>
      <c r="B15" s="22"/>
      <c r="C15" s="23"/>
      <c r="D15" s="27" t="s">
        <v>34</v>
      </c>
      <c r="E15" s="25"/>
      <c r="F15" s="26"/>
      <c r="G15" s="26"/>
      <c r="H15" s="26"/>
      <c r="I15" s="26"/>
      <c r="J15" s="26"/>
      <c r="K15" s="50"/>
      <c r="L15" s="53"/>
    </row>
    <row r="16" ht="15" spans="1:12">
      <c r="A16" s="21"/>
      <c r="B16" s="22"/>
      <c r="C16" s="23"/>
      <c r="D16" s="27" t="s">
        <v>35</v>
      </c>
      <c r="E16" s="25" t="s">
        <v>36</v>
      </c>
      <c r="F16" s="26">
        <v>90</v>
      </c>
      <c r="G16" s="26">
        <v>12</v>
      </c>
      <c r="H16" s="26">
        <v>11</v>
      </c>
      <c r="I16" s="26">
        <v>12</v>
      </c>
      <c r="J16" s="26">
        <v>207</v>
      </c>
      <c r="K16" s="50">
        <v>416</v>
      </c>
      <c r="L16" s="54">
        <v>53.11</v>
      </c>
    </row>
    <row r="17" ht="15" spans="1:12">
      <c r="A17" s="21"/>
      <c r="B17" s="22"/>
      <c r="C17" s="23"/>
      <c r="D17" s="27" t="s">
        <v>37</v>
      </c>
      <c r="E17" s="25" t="s">
        <v>38</v>
      </c>
      <c r="F17" s="26">
        <v>150</v>
      </c>
      <c r="G17" s="26">
        <v>4</v>
      </c>
      <c r="H17" s="26">
        <v>5</v>
      </c>
      <c r="I17" s="26">
        <v>20</v>
      </c>
      <c r="J17" s="26">
        <v>127</v>
      </c>
      <c r="K17" s="50">
        <v>482</v>
      </c>
      <c r="L17" s="54">
        <v>8.85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</v>
      </c>
      <c r="H18" s="26">
        <v>0</v>
      </c>
      <c r="I18" s="26">
        <v>30</v>
      </c>
      <c r="J18" s="26">
        <v>116</v>
      </c>
      <c r="K18" s="50">
        <v>585</v>
      </c>
      <c r="L18" s="54">
        <v>4</v>
      </c>
    </row>
    <row r="19" ht="15" spans="1:12">
      <c r="A19" s="21"/>
      <c r="B19" s="22"/>
      <c r="C19" s="23"/>
      <c r="D19" s="27" t="s">
        <v>41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4">
        <v>3.2</v>
      </c>
    </row>
    <row r="20" ht="15" spans="1:12">
      <c r="A20" s="21"/>
      <c r="B20" s="22"/>
      <c r="C20" s="23"/>
      <c r="D20" s="27" t="s">
        <v>42</v>
      </c>
      <c r="E20" s="25"/>
      <c r="F20" s="26"/>
      <c r="G20" s="26"/>
      <c r="H20" s="26"/>
      <c r="I20" s="26"/>
      <c r="J20" s="26"/>
      <c r="K20" s="50"/>
      <c r="L20" s="54"/>
    </row>
    <row r="21" ht="15" spans="1:12">
      <c r="A21" s="21"/>
      <c r="B21" s="22"/>
      <c r="C21" s="23"/>
      <c r="D21" s="24"/>
      <c r="E21" s="25" t="s">
        <v>43</v>
      </c>
      <c r="F21" s="26">
        <v>100</v>
      </c>
      <c r="G21" s="26">
        <v>3</v>
      </c>
      <c r="H21" s="26">
        <v>3</v>
      </c>
      <c r="I21" s="26">
        <v>4</v>
      </c>
      <c r="J21" s="26">
        <v>59</v>
      </c>
      <c r="K21" s="50"/>
      <c r="L21" s="54">
        <v>21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4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575</v>
      </c>
      <c r="G23" s="33">
        <f>SUM(G14:G22)</f>
        <v>21.3</v>
      </c>
      <c r="H23" s="33">
        <f>SUM(H14:H22)</f>
        <v>19.3</v>
      </c>
      <c r="I23" s="33">
        <f>SUM(I14:I22)</f>
        <v>83.4</v>
      </c>
      <c r="J23" s="33">
        <f>SUM(J14:J22)</f>
        <v>588.1</v>
      </c>
      <c r="K23" s="51"/>
      <c r="L23" s="55">
        <f>SUM(L16:L21)</f>
        <v>90.16</v>
      </c>
    </row>
    <row r="24" ht="13.5" spans="1:12">
      <c r="A24" s="37">
        <f>A6</f>
        <v>1</v>
      </c>
      <c r="B24" s="38">
        <f>B6</f>
        <v>1</v>
      </c>
      <c r="C24" s="39" t="s">
        <v>44</v>
      </c>
      <c r="D24" s="40"/>
      <c r="E24" s="41"/>
      <c r="F24" s="42">
        <f>F13+F23</f>
        <v>575</v>
      </c>
      <c r="G24" s="42">
        <f>G13+G23</f>
        <v>21.3</v>
      </c>
      <c r="H24" s="42">
        <f>H13+H23</f>
        <v>19.3</v>
      </c>
      <c r="I24" s="42">
        <f>I13+I23</f>
        <v>83.4</v>
      </c>
      <c r="J24" s="42">
        <f>J13+J23</f>
        <v>588.1</v>
      </c>
      <c r="K24" s="42"/>
      <c r="L24" s="55">
        <f>SUM(L16:L21)</f>
        <v>90.16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34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35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37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44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34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35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37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44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34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35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37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44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34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35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37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44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34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35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37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44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34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35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37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44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34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35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37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44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34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35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37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44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34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35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37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44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6"/>
      <c r="B196" s="57"/>
      <c r="C196" s="58" t="s">
        <v>45</v>
      </c>
      <c r="D196" s="58"/>
      <c r="E196" s="58"/>
      <c r="F196" s="59">
        <f>(F24+F43+F62+F81+F100+F119+F138+F157+F176+F195)/(IF(F24=0,0,1)+IF(F43=0,0,1)+IF(F62=0,0,1)+IF(F81=0,0,1)+IF(F100=0,0,1)+IF(F119=0,0,1)+IF(F138=0,0,1)+IF(F157=0,0,1)+IF(F176=0,0,1)+IF(F195=0,0,1))</f>
        <v>575</v>
      </c>
      <c r="G196" s="59">
        <f>(G24+G43+G62+G81+G100+G119+G138+G157+G176+G195)/(IF(G24=0,0,1)+IF(G43=0,0,1)+IF(G62=0,0,1)+IF(G81=0,0,1)+IF(G100=0,0,1)+IF(G119=0,0,1)+IF(G138=0,0,1)+IF(G157=0,0,1)+IF(G176=0,0,1)+IF(G195=0,0,1))</f>
        <v>21.3</v>
      </c>
      <c r="H196" s="59">
        <f>(H24+H43+H62+H81+H100+H119+H138+H157+H176+H195)/(IF(H24=0,0,1)+IF(H43=0,0,1)+IF(H62=0,0,1)+IF(H81=0,0,1)+IF(H100=0,0,1)+IF(H119=0,0,1)+IF(H138=0,0,1)+IF(H157=0,0,1)+IF(H176=0,0,1)+IF(H195=0,0,1))</f>
        <v>19.3</v>
      </c>
      <c r="I196" s="59">
        <f>(I24+I43+I62+I81+I100+I119+I138+I157+I176+I195)/(IF(I24=0,0,1)+IF(I43=0,0,1)+IF(I62=0,0,1)+IF(I81=0,0,1)+IF(I100=0,0,1)+IF(I119=0,0,1)+IF(I138=0,0,1)+IF(I157=0,0,1)+IF(I176=0,0,1)+IF(I195=0,0,1))</f>
        <v>83.4</v>
      </c>
      <c r="J196" s="59">
        <f>(J24+J43+J62+J81+J100+J119+J138+J157+J176+J195)/(IF(J24=0,0,1)+IF(J43=0,0,1)+IF(J62=0,0,1)+IF(J81=0,0,1)+IF(J100=0,0,1)+IF(J119=0,0,1)+IF(J138=0,0,1)+IF(J157=0,0,1)+IF(J176=0,0,1)+IF(J195=0,0,1))</f>
        <v>588.1</v>
      </c>
      <c r="K196" s="59"/>
      <c r="L196" s="59">
        <f>(L24+L43+L62+L81+L100+L119+L138+L157+L176+L195)/(IF(L24=0,0,1)+IF(L43=0,0,1)+IF(L62=0,0,1)+IF(L81=0,0,1)+IF(L100=0,0,1)+IF(L119=0,0,1)+IF(L138=0,0,1)+IF(L157=0,0,1)+IF(L176=0,0,1)+IF(L195=0,0,1))</f>
        <v>90.16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2023-10-18T11:04:23Z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4E5C525A6FC5439EA7FE6050C041AA0D</vt:lpwstr>
  </property>
  <property fmtid="{D5CDD505-2E9C-101B-9397-08002B2CF9AE}" pid="3" name="KSOProductBuildVer">
    <vt:lpwstr>1049-11.2.0.11074</vt:lpwstr>
  </property>
</Properties>
</file>